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pivotCache/pivotCacheDefinition7.xml" ContentType="application/vnd.openxmlformats-officedocument.spreadsheetml.pivotCacheDefinition+xml"/>
  <Override PartName="/xl/pivotCache/pivotCacheRecords7.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2.xml" ContentType="application/vnd.openxmlformats-officedocument.spreadsheetml.pivot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3.xml" ContentType="application/vnd.openxmlformats-officedocument.spreadsheetml.pivotTable+xml"/>
  <Override PartName="/xl/drawings/drawing2.xml" ContentType="application/vnd.openxmlformats-officedocument.drawing+xml"/>
  <Override PartName="/xl/tables/table3.xml" ContentType="application/vnd.openxmlformats-officedocument.spreadsheetml.table+xml"/>
  <Override PartName="/xl/queryTables/queryTable3.xml" ContentType="application/vnd.openxmlformats-officedocument.spreadsheetml.queryTable+xml"/>
  <Override PartName="/xl/charts/chartEx3.xml" ContentType="application/vnd.ms-office.chartex+xml"/>
  <Override PartName="/xl/charts/style6.xml" ContentType="application/vnd.ms-office.chartstyle+xml"/>
  <Override PartName="/xl/charts/colors6.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tables/table4.xml" ContentType="application/vnd.openxmlformats-officedocument.spreadsheetml.table+xml"/>
  <Override PartName="/xl/queryTables/queryTable4.xml" ContentType="application/vnd.openxmlformats-officedocument.spreadsheetml.queryTable+xml"/>
  <Override PartName="/xl/charts/chartEx4.xml" ContentType="application/vnd.ms-office.chartex+xml"/>
  <Override PartName="/xl/charts/style7.xml" ContentType="application/vnd.ms-office.chartstyle+xml"/>
  <Override PartName="/xl/charts/colors7.xml" ContentType="application/vnd.ms-office.chartcolorstyle+xml"/>
  <Override PartName="/xl/tables/table5.xml" ContentType="application/vnd.openxmlformats-officedocument.spreadsheetml.table+xml"/>
  <Override PartName="/xl/queryTables/queryTable5.xml" ContentType="application/vnd.openxmlformats-officedocument.spreadsheetml.queryTable+xml"/>
  <Override PartName="/xl/pivotTables/pivotTable5.xml" ContentType="application/vnd.openxmlformats-officedocument.spreadsheetml.pivotTable+xml"/>
  <Override PartName="/xl/drawings/drawing4.xml" ContentType="application/vnd.openxmlformats-officedocument.drawing+xml"/>
  <Override PartName="/xl/tables/table6.xml" ContentType="application/vnd.openxmlformats-officedocument.spreadsheetml.table+xml"/>
  <Override PartName="/xl/queryTables/queryTable6.xml" ContentType="application/vnd.openxmlformats-officedocument.spreadsheetml.queryTable+xml"/>
  <Override PartName="/xl/charts/chart4.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6.xml" ContentType="application/vnd.openxmlformats-officedocument.spreadsheetml.pivotTable+xml"/>
  <Override PartName="/xl/drawings/drawing5.xml" ContentType="application/vnd.openxmlformats-officedocument.drawing+xml"/>
  <Override PartName="/xl/tables/table7.xml" ContentType="application/vnd.openxmlformats-officedocument.spreadsheetml.table+xml"/>
  <Override PartName="/xl/queryTables/queryTable7.xml" ContentType="application/vnd.openxmlformats-officedocument.spreadsheetml.queryTable+xml"/>
  <Override PartName="/xl/charts/chart5.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7.xml" ContentType="application/vnd.openxmlformats-officedocument.spreadsheetml.pivotTable+xml"/>
  <Override PartName="/xl/drawings/drawing6.xml" ContentType="application/vnd.openxmlformats-officedocument.drawing+xml"/>
  <Override PartName="/xl/tables/table8.xml" ContentType="application/vnd.openxmlformats-officedocument.spreadsheetml.table+xml"/>
  <Override PartName="/xl/queryTables/queryTable8.xml" ContentType="application/vnd.openxmlformats-officedocument.spreadsheetml.queryTable+xml"/>
  <Override PartName="/xl/slicers/slicer2.xml" ContentType="application/vnd.ms-excel.slicer+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defaultThemeVersion="166925"/>
  <mc:AlternateContent xmlns:mc="http://schemas.openxmlformats.org/markup-compatibility/2006">
    <mc:Choice Requires="x15">
      <x15ac:absPath xmlns:x15ac="http://schemas.microsoft.com/office/spreadsheetml/2010/11/ac" url="C:\Users\ramvi\Downloads\"/>
    </mc:Choice>
  </mc:AlternateContent>
  <xr:revisionPtr revIDLastSave="0" documentId="13_ncr:1_{09A844BA-200E-4C0D-B656-DB2EB73D87BF}" xr6:coauthVersionLast="47" xr6:coauthVersionMax="47" xr10:uidLastSave="{00000000-0000-0000-0000-000000000000}"/>
  <bookViews>
    <workbookView xWindow="-120" yWindow="-120" windowWidth="20640" windowHeight="11040" xr2:uid="{8362DC5A-2DB1-4227-A9BB-9FC798F2002F}"/>
  </bookViews>
  <sheets>
    <sheet name="DASHBOARD" sheetId="20" r:id="rId1"/>
    <sheet name="nominal_1" sheetId="2" r:id="rId2"/>
    <sheet name="Revenue_Deficits_1" sheetId="3" r:id="rId3"/>
    <sheet name="Tax_Revenues_1" sheetId="4" r:id="rId4"/>
    <sheet name="Aggregate_Expenditure_1" sheetId="5" r:id="rId5"/>
    <sheet name="Capital_Expenditure_1" sheetId="8" r:id="rId6"/>
    <sheet name="Gross_Fiscal_Deficits_1" sheetId="13" r:id="rId7"/>
    <sheet name="revenue_Expenditure_1" sheetId="14" r:id="rId8"/>
    <sheet name="Sheet5" sheetId="24" r:id="rId9"/>
    <sheet name="Social_Sector_Expenditure_1" sheetId="15" r:id="rId10"/>
  </sheets>
  <definedNames>
    <definedName name="_xlchart.v2.0" hidden="1">Tax_Revenues_1!$O$5:$O$10</definedName>
    <definedName name="_xlchart.v2.1" hidden="1">Tax_Revenues_1!$P$4</definedName>
    <definedName name="_xlchart.v2.2" hidden="1">Tax_Revenues_1!$P$5:$P$10</definedName>
    <definedName name="_xlchart.v2.7" hidden="1">Tax_Revenues_1!$O$5:$O$10</definedName>
    <definedName name="_xlchart.v2.8" hidden="1">Tax_Revenues_1!$P$4</definedName>
    <definedName name="_xlchart.v2.9" hidden="1">Tax_Revenues_1!$P$5:$P$10</definedName>
    <definedName name="_xlchart.v5.10" hidden="1">Aggregate_Expenditure_1!$L$16</definedName>
    <definedName name="_xlchart.v5.11" hidden="1">Aggregate_Expenditure_1!$L$17:$L$26</definedName>
    <definedName name="_xlchart.v5.12" hidden="1">Aggregate_Expenditure_1!$M$16</definedName>
    <definedName name="_xlchart.v5.13" hidden="1">Aggregate_Expenditure_1!$M$17:$M$26</definedName>
    <definedName name="_xlchart.v5.3" hidden="1">Aggregate_Expenditure_1!$L$16</definedName>
    <definedName name="_xlchart.v5.4" hidden="1">Aggregate_Expenditure_1!$L$17:$L$26</definedName>
    <definedName name="_xlchart.v5.5" hidden="1">Aggregate_Expenditure_1!$M$16</definedName>
    <definedName name="_xlchart.v5.6" hidden="1">Aggregate_Expenditure_1!$M$17:$M$26</definedName>
    <definedName name="ExternalData_1" localSheetId="4" hidden="1">Aggregate_Expenditure_1!$A$1:$H$32</definedName>
    <definedName name="ExternalData_1" localSheetId="5" hidden="1">Capital_Expenditure_1!$A$1:$H$32</definedName>
    <definedName name="ExternalData_1" localSheetId="6" hidden="1">Gross_Fiscal_Deficits_1!$A$1:$H$32</definedName>
    <definedName name="ExternalData_1" localSheetId="1" hidden="1">nominal_1!$A$1:$H$32</definedName>
    <definedName name="ExternalData_1" localSheetId="2" hidden="1">Revenue_Deficits_1!$A$1:$H$32</definedName>
    <definedName name="ExternalData_1" localSheetId="7" hidden="1">revenue_Expenditure_1!$A$1:$H$32</definedName>
    <definedName name="ExternalData_1" localSheetId="9" hidden="1">Social_Sector_Expenditure_1!$A$1:$H$32</definedName>
    <definedName name="ExternalData_1" localSheetId="3" hidden="1">Tax_Revenues_1!$A$1:$H$32</definedName>
    <definedName name="Slicer_2000_05">#N/A</definedName>
    <definedName name="Slicer_2005_10">#N/A</definedName>
    <definedName name="Slicer_2010_15">#N/A</definedName>
  </definedNames>
  <calcPr calcId="191029"/>
  <pivotCaches>
    <pivotCache cacheId="0" r:id="rId11"/>
    <pivotCache cacheId="1" r:id="rId12"/>
    <pivotCache cacheId="2" r:id="rId13"/>
    <pivotCache cacheId="3" r:id="rId14"/>
    <pivotCache cacheId="4" r:id="rId15"/>
    <pivotCache cacheId="5" r:id="rId16"/>
    <pivotCache cacheId="6" r:id="rId17"/>
  </pivotCaches>
  <extLst>
    <ext xmlns:x14="http://schemas.microsoft.com/office/spreadsheetml/2009/9/main" uri="{BBE1A952-AA13-448e-AADC-164F8A28A991}">
      <x14:slicerCaches>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18" i="5" l="1"/>
  <c r="L19" i="5"/>
  <c r="L20" i="5"/>
  <c r="L21" i="5"/>
  <c r="L22" i="5"/>
  <c r="L23" i="5"/>
  <c r="L24" i="5"/>
  <c r="L25" i="5"/>
  <c r="L26" i="5"/>
  <c r="L17" i="5"/>
  <c r="M32" i="3"/>
  <c r="O27" i="5"/>
  <c r="Q10" i="4"/>
  <c r="M18" i="5"/>
  <c r="M22" i="5"/>
  <c r="M26" i="5"/>
  <c r="M19" i="5"/>
  <c r="M23" i="5"/>
  <c r="M20" i="5"/>
  <c r="M24" i="5"/>
  <c r="M21" i="5"/>
  <c r="M25" i="5"/>
  <c r="M17" i="5"/>
  <c r="P10" i="4"/>
  <c r="P9" i="4"/>
  <c r="P8" i="4"/>
  <c r="P7" i="4"/>
  <c r="P6" i="4"/>
  <c r="P5" i="4"/>
  <c r="O9" i="4"/>
  <c r="O8" i="4"/>
  <c r="O7" i="4"/>
  <c r="O6" i="4"/>
  <c r="O5"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FB11C64-98CF-40A6-8E3A-CBB806BB7252}" keepAlive="1" name="Query - Sheet1" description="Connection to the 'Sheet1' query in the workbook." type="5" refreshedVersion="8" background="1" saveData="1">
    <dbPr connection="Provider=Microsoft.Mashup.OleDb.1;Data Source=$Workbook$;Location=Sheet1;Extended Properties=&quot;&quot;" command="SELECT * FROM [Sheet1]"/>
  </connection>
  <connection id="2" xr16:uid="{FBB003A2-AB8C-4020-B4BC-4879B8799429}" keepAlive="1" name="Query - Sheet1 (2)" description="Connection to the 'Sheet1 (2)' query in the workbook." type="5" refreshedVersion="8" background="1" saveData="1">
    <dbPr connection="Provider=Microsoft.Mashup.OleDb.1;Data Source=$Workbook$;Location=&quot;Sheet1 (2)&quot;;Extended Properties=&quot;&quot;" command="SELECT * FROM [Sheet1 (2)]"/>
  </connection>
  <connection id="3" xr16:uid="{78FE5966-976D-4C90-97C0-BD16445474DD}" keepAlive="1" name="Query - Sheet1 (3)" description="Connection to the 'Sheet1 (3)' query in the workbook." type="5" refreshedVersion="8" background="1" saveData="1">
    <dbPr connection="Provider=Microsoft.Mashup.OleDb.1;Data Source=$Workbook$;Location=&quot;Sheet1 (3)&quot;;Extended Properties=&quot;&quot;" command="SELECT * FROM [Sheet1 (3)]"/>
  </connection>
  <connection id="4" xr16:uid="{7D0601D2-BEB9-4D3E-86AF-836F2A765D51}" keepAlive="1" name="Query - Sheet1 (4)" description="Connection to the 'Sheet1 (4)' query in the workbook." type="5" refreshedVersion="8" background="1" saveData="1">
    <dbPr connection="Provider=Microsoft.Mashup.OleDb.1;Data Source=$Workbook$;Location=&quot;Sheet1 (4)&quot;;Extended Properties=&quot;&quot;" command="SELECT * FROM [Sheet1 (4)]"/>
  </connection>
  <connection id="5" xr16:uid="{48F62AC6-F7BE-4E82-9F5D-937ED2642D5D}" keepAlive="1" name="Query - Sheet2" description="Connection to the 'Sheet2' query in the workbook." type="5" refreshedVersion="8" background="1" saveData="1">
    <dbPr connection="Provider=Microsoft.Mashup.OleDb.1;Data Source=$Workbook$;Location=Sheet2;Extended Properties=&quot;&quot;" command="SELECT * FROM [Sheet2]"/>
  </connection>
  <connection id="6" xr16:uid="{AAFE3742-4D1B-4F61-96B8-FAE1E8B9B106}"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 id="7" xr16:uid="{A453CF06-3E00-4CB1-9DFB-3D143E4A16A1}" keepAlive="1" name="Query - Table1 (2)" description="Connection to the 'Table1 (2)' query in the workbook." type="5" refreshedVersion="8" background="1" saveData="1">
    <dbPr connection="Provider=Microsoft.Mashup.OleDb.1;Data Source=$Workbook$;Location=&quot;Table1 (2)&quot;;Extended Properties=&quot;&quot;" command="SELECT * FROM [Table1 (2)]"/>
  </connection>
  <connection id="8" xr16:uid="{493D6226-5C59-4F50-B33A-4B72F55528D8}" keepAlive="1" name="Query - Table2" description="Connection to the 'Table2' query in the workbook." type="5" refreshedVersion="8" background="1" saveData="1">
    <dbPr connection="Provider=Microsoft.Mashup.OleDb.1;Data Source=$Workbook$;Location=Table2;Extended Properties=&quot;&quot;" command="SELECT * FROM [Table2]"/>
  </connection>
</connections>
</file>

<file path=xl/sharedStrings.xml><?xml version="1.0" encoding="utf-8"?>
<sst xmlns="http://schemas.openxmlformats.org/spreadsheetml/2006/main" count="370" uniqueCount="48">
  <si>
    <t>State</t>
  </si>
  <si>
    <t>1980-85</t>
  </si>
  <si>
    <t>1985-90</t>
  </si>
  <si>
    <t>1990-95</t>
  </si>
  <si>
    <t>1995-00</t>
  </si>
  <si>
    <t>2000-05</t>
  </si>
  <si>
    <t>2005-10</t>
  </si>
  <si>
    <t>2010-15</t>
  </si>
  <si>
    <t xml:space="preserve">Andhra Pradesh </t>
  </si>
  <si>
    <t>Arunachal Pradesh</t>
  </si>
  <si>
    <t>Assam</t>
  </si>
  <si>
    <t>Bihar</t>
  </si>
  <si>
    <t>Chhattisgarh</t>
  </si>
  <si>
    <t>Goa</t>
  </si>
  <si>
    <t>Gujarat</t>
  </si>
  <si>
    <t>Haryana</t>
  </si>
  <si>
    <t>Himachal Pradesh</t>
  </si>
  <si>
    <t>Jammu &amp; Kashmir</t>
  </si>
  <si>
    <t>Jharkhand</t>
  </si>
  <si>
    <t>Karnataka</t>
  </si>
  <si>
    <t>Kerala</t>
  </si>
  <si>
    <t>Madhya Pradesh</t>
  </si>
  <si>
    <t>Maharashtra</t>
  </si>
  <si>
    <t>Manipur</t>
  </si>
  <si>
    <t>Meghalaya</t>
  </si>
  <si>
    <t>Mizoram</t>
  </si>
  <si>
    <t>Nagaland</t>
  </si>
  <si>
    <t>Odisha</t>
  </si>
  <si>
    <t>Punjab</t>
  </si>
  <si>
    <t>Rajasthan</t>
  </si>
  <si>
    <t>Sikkim</t>
  </si>
  <si>
    <t>Tamil Nadu</t>
  </si>
  <si>
    <t>Telangana</t>
  </si>
  <si>
    <t>Tripura</t>
  </si>
  <si>
    <t>Uttar Pradesh</t>
  </si>
  <si>
    <t>Uttarakhand</t>
  </si>
  <si>
    <t>West Bengal</t>
  </si>
  <si>
    <t>Delhi</t>
  </si>
  <si>
    <t>Puducherry</t>
  </si>
  <si>
    <t>NULL</t>
  </si>
  <si>
    <t>Row Labels</t>
  </si>
  <si>
    <t>Grand Total</t>
  </si>
  <si>
    <t>Sum of 2010-15</t>
  </si>
  <si>
    <t>Total</t>
  </si>
  <si>
    <t>STATES</t>
  </si>
  <si>
    <t>TOTAL REVENUE</t>
  </si>
  <si>
    <t>STATE</t>
  </si>
  <si>
    <t>AGGREGATE EXPENDITURE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</si>
</sst>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 0.0,&quot;M&quot;"/>
  </numFmts>
  <fonts count="1" x14ac:knownFonts="1">
    <font>
      <sz val="11"/>
      <color theme="1"/>
      <name val="Calibri"/>
      <family val="2"/>
      <scheme val="minor"/>
    </font>
  </fonts>
  <fills count="2">
    <fill>
      <patternFill patternType="none"/>
    </fill>
    <fill>
      <patternFill patternType="gray125"/>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13">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0" fontId="0" fillId="0" borderId="0" xfId="0" applyAlignment="1">
      <alignment horizontal="left"/>
    </xf>
    <xf numFmtId="164" fontId="0" fillId="0" borderId="0" xfId="0" applyNumberFormat="1"/>
  </cellXfs>
  <cellStyles count="1">
    <cellStyle name="Normal" xfId="0" builtinId="0"/>
  </cellStyles>
  <dxfs count="10">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color theme="0"/>
        <name val="Arial Black"/>
        <family val="2"/>
        <scheme val="none"/>
      </font>
      <fill>
        <patternFill>
          <bgColor theme="0" tint="-0.499984740745262"/>
        </patternFill>
      </fill>
    </dxf>
    <dxf>
      <fill>
        <patternFill>
          <bgColor theme="0" tint="-0.34998626667073579"/>
        </patternFill>
      </fill>
      <border>
        <left style="thin">
          <color auto="1"/>
        </left>
        <right style="thin">
          <color auto="1"/>
        </right>
        <top style="thin">
          <color auto="1"/>
        </top>
        <bottom style="thin">
          <color auto="1"/>
        </bottom>
      </border>
    </dxf>
  </dxfs>
  <tableStyles count="1" defaultTableStyle="TableStyleMedium2" defaultPivotStyle="PivotStyleLight16">
    <tableStyle name="Slicer Style 1" pivot="0" table="0" count="2" xr9:uid="{5EA7F025-82E1-4AB1-B073-2C339A3DCE27}">
      <tableStyleElement type="wholeTable" dxfId="9"/>
      <tableStyleElement type="headerRow" dxfId="8"/>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3.xml"/><Relationship Id="rId18" Type="http://schemas.microsoft.com/office/2007/relationships/slicerCache" Target="slicerCaches/slicerCache1.xml"/><Relationship Id="rId26" Type="http://schemas.openxmlformats.org/officeDocument/2006/relationships/customXml" Target="../customXml/item1.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0" Type="http://schemas.microsoft.com/office/2007/relationships/slicerCache" Target="slicerCaches/slicerCache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styles" Target="styles.xml"/><Relationship Id="rId10" Type="http://schemas.openxmlformats.org/officeDocument/2006/relationships/worksheet" Target="worksheets/sheet10.xml"/><Relationship Id="rId19" Type="http://schemas.microsoft.com/office/2007/relationships/slicerCache" Target="slicerCaches/slicerCache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Government finnance analyes (1).xlsx]Social_Sector_Expenditure_1!PivotTable1</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902671683908885"/>
          <c:y val="6.269713469157677E-2"/>
          <c:w val="0.82705615603140958"/>
          <c:h val="0.76526587714054395"/>
        </c:manualLayout>
      </c:layout>
      <c:barChart>
        <c:barDir val="col"/>
        <c:grouping val="clustered"/>
        <c:varyColors val="0"/>
        <c:ser>
          <c:idx val="0"/>
          <c:order val="0"/>
          <c:tx>
            <c:strRef>
              <c:f>Social_Sector_Expenditure_1!$K$5</c:f>
              <c:strCache>
                <c:ptCount val="1"/>
                <c:pt idx="0">
                  <c:v>Total</c:v>
                </c:pt>
              </c:strCache>
            </c:strRef>
          </c:tx>
          <c:spPr>
            <a:solidFill>
              <a:schemeClr val="accent5">
                <a:lumMod val="60000"/>
                <a:lumOff val="40000"/>
              </a:schemeClr>
            </a:solidFill>
            <a:ln>
              <a:noFill/>
            </a:ln>
            <a:effectLst/>
          </c:spPr>
          <c:invertIfNegative val="0"/>
          <c:cat>
            <c:strRef>
              <c:f>Social_Sector_Expenditure_1!$J$6:$J$11</c:f>
              <c:strCache>
                <c:ptCount val="5"/>
                <c:pt idx="0">
                  <c:v>Maharashtra</c:v>
                </c:pt>
                <c:pt idx="1">
                  <c:v>Uttar Pradesh</c:v>
                </c:pt>
                <c:pt idx="2">
                  <c:v>Tamil Nadu</c:v>
                </c:pt>
                <c:pt idx="3">
                  <c:v>Andhra Pradesh </c:v>
                </c:pt>
                <c:pt idx="4">
                  <c:v>West Bengal</c:v>
                </c:pt>
              </c:strCache>
            </c:strRef>
          </c:cat>
          <c:val>
            <c:numRef>
              <c:f>Social_Sector_Expenditure_1!$K$6:$K$11</c:f>
              <c:numCache>
                <c:formatCode>"₹"\ 0.0,"M"</c:formatCode>
                <c:ptCount val="5"/>
                <c:pt idx="0">
                  <c:v>363510</c:v>
                </c:pt>
                <c:pt idx="1">
                  <c:v>356630</c:v>
                </c:pt>
                <c:pt idx="2">
                  <c:v>248540</c:v>
                </c:pt>
                <c:pt idx="3">
                  <c:v>233860</c:v>
                </c:pt>
                <c:pt idx="4">
                  <c:v>211070</c:v>
                </c:pt>
              </c:numCache>
            </c:numRef>
          </c:val>
          <c:extLst>
            <c:ext xmlns:c16="http://schemas.microsoft.com/office/drawing/2014/chart" uri="{C3380CC4-5D6E-409C-BE32-E72D297353CC}">
              <c16:uniqueId val="{00000000-C091-4EC1-A9E2-8C62DF6905D9}"/>
            </c:ext>
          </c:extLst>
        </c:ser>
        <c:dLbls>
          <c:showLegendKey val="0"/>
          <c:showVal val="0"/>
          <c:showCatName val="0"/>
          <c:showSerName val="0"/>
          <c:showPercent val="0"/>
          <c:showBubbleSize val="0"/>
        </c:dLbls>
        <c:gapWidth val="80"/>
        <c:overlap val="-27"/>
        <c:axId val="649784943"/>
        <c:axId val="649799823"/>
      </c:barChart>
      <c:catAx>
        <c:axId val="6497849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649799823"/>
        <c:crosses val="autoZero"/>
        <c:auto val="1"/>
        <c:lblAlgn val="ctr"/>
        <c:lblOffset val="100"/>
        <c:noMultiLvlLbl val="0"/>
      </c:catAx>
      <c:valAx>
        <c:axId val="649799823"/>
        <c:scaling>
          <c:orientation val="minMax"/>
        </c:scaling>
        <c:delete val="0"/>
        <c:axPos val="l"/>
        <c:numFmt formatCode="&quot;₹&quot;\ 0,.&quot;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6497849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lumMod val="9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Government finnance analyes (1).xlsx]revenue_Expenditure_1!PivotTable1</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noFill/>
          </a:ln>
          <a:effectLst/>
        </c:spPr>
        <c:marker>
          <c:symbol val="none"/>
        </c:marker>
        <c:dLbl>
          <c:idx val="0"/>
          <c:numFmt formatCode="0,&quot;M&quot;" sourceLinked="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noFill/>
          </a:ln>
          <a:effectLst/>
        </c:spPr>
        <c:dLbl>
          <c:idx val="0"/>
          <c:layout>
            <c:manualLayout>
              <c:x val="0.17145700218007642"/>
              <c:y val="-9.2591907603397378E-3"/>
            </c:manualLayout>
          </c:layout>
          <c:numFmt formatCode="0,&quot;M&quot;" sourceLinked="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noFill/>
          </a:ln>
          <a:effectLst/>
        </c:spPr>
        <c:dLbl>
          <c:idx val="0"/>
          <c:layout>
            <c:manualLayout>
              <c:x val="3.6047853331481833E-2"/>
              <c:y val="0.16359938094512397"/>
            </c:manualLayout>
          </c:layout>
          <c:numFmt formatCode="0,&quot;M&quot;" sourceLinked="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58512790591236"/>
                  <c:h val="0.11844603022183293"/>
                </c:manualLayout>
              </c15:layout>
            </c:ext>
          </c:extLst>
        </c:dLbl>
      </c:pivotFmt>
      <c:pivotFmt>
        <c:idx val="10"/>
        <c:spPr>
          <a:solidFill>
            <a:schemeClr val="accent1"/>
          </a:solidFill>
          <a:ln w="19050">
            <a:noFill/>
          </a:ln>
          <a:effectLst/>
        </c:spPr>
        <c:dLbl>
          <c:idx val="0"/>
          <c:layout>
            <c:manualLayout>
              <c:x val="-0.1690804635635812"/>
              <c:y val="3.9307913219869442E-2"/>
            </c:manualLayout>
          </c:layout>
          <c:numFmt formatCode="0,&quot;M&quot;" sourceLinked="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19050">
            <a:noFill/>
          </a:ln>
          <a:effectLst/>
        </c:spPr>
        <c:dLbl>
          <c:idx val="0"/>
          <c:layout>
            <c:manualLayout>
              <c:x val="-0.14662835394577645"/>
              <c:y val="-0.10560219509993801"/>
            </c:manualLayout>
          </c:layout>
          <c:numFmt formatCode="0,&quot;M&quot;" sourceLinked="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8955879761405862"/>
                  <c:h val="0.17055376115785753"/>
                </c:manualLayout>
              </c15:layout>
            </c:ext>
          </c:extLst>
        </c:dLbl>
      </c:pivotFmt>
      <c:pivotFmt>
        <c:idx val="12"/>
        <c:spPr>
          <a:solidFill>
            <a:schemeClr val="accent1"/>
          </a:solidFill>
          <a:ln w="19050">
            <a:noFill/>
          </a:ln>
          <a:effectLst/>
        </c:spPr>
        <c:dLbl>
          <c:idx val="0"/>
          <c:layout>
            <c:manualLayout>
              <c:x val="1.9588151742286373E-2"/>
              <c:y val="-0.15765481180524629"/>
            </c:manualLayout>
          </c:layout>
          <c:numFmt formatCode="0,&quot;M&quot;" sourceLinked="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08865145989146"/>
                  <c:h val="0.17055376115785753"/>
                </c:manualLayout>
              </c15:layout>
            </c:ext>
          </c:extLst>
        </c:dLbl>
      </c:pivotFmt>
    </c:pivotFmts>
    <c:plotArea>
      <c:layout>
        <c:manualLayout>
          <c:layoutTarget val="inner"/>
          <c:xMode val="edge"/>
          <c:yMode val="edge"/>
          <c:x val="0.2532301061020345"/>
          <c:y val="0.22589954562200662"/>
          <c:w val="0.56338069390070522"/>
          <c:h val="0.66931387591382341"/>
        </c:manualLayout>
      </c:layout>
      <c:doughnutChart>
        <c:varyColors val="1"/>
        <c:ser>
          <c:idx val="0"/>
          <c:order val="0"/>
          <c:tx>
            <c:strRef>
              <c:f>revenue_Expenditure_1!$K$3</c:f>
              <c:strCache>
                <c:ptCount val="1"/>
                <c:pt idx="0">
                  <c:v>Total</c:v>
                </c:pt>
              </c:strCache>
            </c:strRef>
          </c:tx>
          <c:spPr>
            <a:ln>
              <a:noFill/>
            </a:ln>
          </c:spPr>
          <c:explosion val="4"/>
          <c:dPt>
            <c:idx val="0"/>
            <c:bubble3D val="0"/>
            <c:spPr>
              <a:solidFill>
                <a:schemeClr val="accent1"/>
              </a:solidFill>
              <a:ln w="19050">
                <a:noFill/>
              </a:ln>
              <a:effectLst/>
            </c:spPr>
            <c:extLst>
              <c:ext xmlns:c16="http://schemas.microsoft.com/office/drawing/2014/chart" uri="{C3380CC4-5D6E-409C-BE32-E72D297353CC}">
                <c16:uniqueId val="{00000001-25F7-4E65-86B8-5C5CE1A3672A}"/>
              </c:ext>
            </c:extLst>
          </c:dPt>
          <c:dPt>
            <c:idx val="1"/>
            <c:bubble3D val="0"/>
            <c:spPr>
              <a:solidFill>
                <a:schemeClr val="accent2"/>
              </a:solidFill>
              <a:ln w="19050">
                <a:noFill/>
              </a:ln>
              <a:effectLst/>
            </c:spPr>
            <c:extLst>
              <c:ext xmlns:c16="http://schemas.microsoft.com/office/drawing/2014/chart" uri="{C3380CC4-5D6E-409C-BE32-E72D297353CC}">
                <c16:uniqueId val="{00000003-25F7-4E65-86B8-5C5CE1A3672A}"/>
              </c:ext>
            </c:extLst>
          </c:dPt>
          <c:dPt>
            <c:idx val="2"/>
            <c:bubble3D val="0"/>
            <c:spPr>
              <a:solidFill>
                <a:schemeClr val="accent3"/>
              </a:solidFill>
              <a:ln w="19050">
                <a:noFill/>
              </a:ln>
              <a:effectLst/>
            </c:spPr>
            <c:extLst>
              <c:ext xmlns:c16="http://schemas.microsoft.com/office/drawing/2014/chart" uri="{C3380CC4-5D6E-409C-BE32-E72D297353CC}">
                <c16:uniqueId val="{00000005-25F7-4E65-86B8-5C5CE1A3672A}"/>
              </c:ext>
            </c:extLst>
          </c:dPt>
          <c:dPt>
            <c:idx val="3"/>
            <c:bubble3D val="0"/>
            <c:spPr>
              <a:solidFill>
                <a:schemeClr val="accent4"/>
              </a:solidFill>
              <a:ln w="19050">
                <a:noFill/>
              </a:ln>
              <a:effectLst/>
            </c:spPr>
            <c:extLst>
              <c:ext xmlns:c16="http://schemas.microsoft.com/office/drawing/2014/chart" uri="{C3380CC4-5D6E-409C-BE32-E72D297353CC}">
                <c16:uniqueId val="{00000007-25F7-4E65-86B8-5C5CE1A3672A}"/>
              </c:ext>
            </c:extLst>
          </c:dPt>
          <c:dPt>
            <c:idx val="4"/>
            <c:bubble3D val="0"/>
            <c:spPr>
              <a:solidFill>
                <a:schemeClr val="accent5"/>
              </a:solidFill>
              <a:ln w="19050">
                <a:noFill/>
              </a:ln>
              <a:effectLst/>
            </c:spPr>
            <c:extLst>
              <c:ext xmlns:c16="http://schemas.microsoft.com/office/drawing/2014/chart" uri="{C3380CC4-5D6E-409C-BE32-E72D297353CC}">
                <c16:uniqueId val="{00000009-25F7-4E65-86B8-5C5CE1A3672A}"/>
              </c:ext>
            </c:extLst>
          </c:dPt>
          <c:dLbls>
            <c:dLbl>
              <c:idx val="0"/>
              <c:layout>
                <c:manualLayout>
                  <c:x val="0.17145700218007642"/>
                  <c:y val="-9.2591907603397378E-3"/>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5F7-4E65-86B8-5C5CE1A3672A}"/>
                </c:ext>
              </c:extLst>
            </c:dLbl>
            <c:dLbl>
              <c:idx val="1"/>
              <c:layout>
                <c:manualLayout>
                  <c:x val="3.6047853331481833E-2"/>
                  <c:y val="0.16359938094512397"/>
                </c:manualLayout>
              </c:layout>
              <c:showLegendKey val="0"/>
              <c:showVal val="1"/>
              <c:showCatName val="1"/>
              <c:showSerName val="0"/>
              <c:showPercent val="0"/>
              <c:showBubbleSize val="0"/>
              <c:extLst>
                <c:ext xmlns:c15="http://schemas.microsoft.com/office/drawing/2012/chart" uri="{CE6537A1-D6FC-4f65-9D91-7224C49458BB}">
                  <c15:layout>
                    <c:manualLayout>
                      <c:w val="0.258512790591236"/>
                      <c:h val="0.11844603022183293"/>
                    </c:manualLayout>
                  </c15:layout>
                </c:ext>
                <c:ext xmlns:c16="http://schemas.microsoft.com/office/drawing/2014/chart" uri="{C3380CC4-5D6E-409C-BE32-E72D297353CC}">
                  <c16:uniqueId val="{00000003-25F7-4E65-86B8-5C5CE1A3672A}"/>
                </c:ext>
              </c:extLst>
            </c:dLbl>
            <c:dLbl>
              <c:idx val="2"/>
              <c:layout>
                <c:manualLayout>
                  <c:x val="-0.1690804635635812"/>
                  <c:y val="3.9307913219869442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5F7-4E65-86B8-5C5CE1A3672A}"/>
                </c:ext>
              </c:extLst>
            </c:dLbl>
            <c:dLbl>
              <c:idx val="3"/>
              <c:layout>
                <c:manualLayout>
                  <c:x val="-0.14662835394577645"/>
                  <c:y val="-0.10560219509993801"/>
                </c:manualLayout>
              </c:layout>
              <c:showLegendKey val="0"/>
              <c:showVal val="1"/>
              <c:showCatName val="1"/>
              <c:showSerName val="0"/>
              <c:showPercent val="0"/>
              <c:showBubbleSize val="0"/>
              <c:extLst>
                <c:ext xmlns:c15="http://schemas.microsoft.com/office/drawing/2012/chart" uri="{CE6537A1-D6FC-4f65-9D91-7224C49458BB}">
                  <c15:layout>
                    <c:manualLayout>
                      <c:w val="0.28955879761405862"/>
                      <c:h val="0.17055376115785753"/>
                    </c:manualLayout>
                  </c15:layout>
                </c:ext>
                <c:ext xmlns:c16="http://schemas.microsoft.com/office/drawing/2014/chart" uri="{C3380CC4-5D6E-409C-BE32-E72D297353CC}">
                  <c16:uniqueId val="{00000007-25F7-4E65-86B8-5C5CE1A3672A}"/>
                </c:ext>
              </c:extLst>
            </c:dLbl>
            <c:dLbl>
              <c:idx val="4"/>
              <c:layout>
                <c:manualLayout>
                  <c:x val="1.9588151742286373E-2"/>
                  <c:y val="-0.15765481180524629"/>
                </c:manualLayout>
              </c:layout>
              <c:showLegendKey val="0"/>
              <c:showVal val="1"/>
              <c:showCatName val="1"/>
              <c:showSerName val="0"/>
              <c:showPercent val="0"/>
              <c:showBubbleSize val="0"/>
              <c:extLst>
                <c:ext xmlns:c15="http://schemas.microsoft.com/office/drawing/2012/chart" uri="{CE6537A1-D6FC-4f65-9D91-7224C49458BB}">
                  <c15:layout>
                    <c:manualLayout>
                      <c:w val="0.26208865145989146"/>
                      <c:h val="0.17055376115785753"/>
                    </c:manualLayout>
                  </c15:layout>
                </c:ext>
                <c:ext xmlns:c16="http://schemas.microsoft.com/office/drawing/2014/chart" uri="{C3380CC4-5D6E-409C-BE32-E72D297353CC}">
                  <c16:uniqueId val="{00000009-25F7-4E65-86B8-5C5CE1A3672A}"/>
                </c:ext>
              </c:extLst>
            </c:dLbl>
            <c:numFmt formatCode="0,&quot;M&quot;" sourceLinked="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revenue_Expenditure_1!$J$4:$J$8</c:f>
              <c:strCache>
                <c:ptCount val="5"/>
                <c:pt idx="0">
                  <c:v>Uttar Pradesh</c:v>
                </c:pt>
                <c:pt idx="1">
                  <c:v>Maharashtra</c:v>
                </c:pt>
                <c:pt idx="2">
                  <c:v>Tamil Nadu</c:v>
                </c:pt>
                <c:pt idx="3">
                  <c:v>Andhra Pradesh </c:v>
                </c:pt>
                <c:pt idx="4">
                  <c:v>West Bengal</c:v>
                </c:pt>
              </c:strCache>
            </c:strRef>
          </c:cat>
          <c:val>
            <c:numRef>
              <c:f>revenue_Expenditure_1!$K$4:$K$8</c:f>
              <c:numCache>
                <c:formatCode>General</c:formatCode>
                <c:ptCount val="5"/>
                <c:pt idx="0">
                  <c:v>722021</c:v>
                </c:pt>
                <c:pt idx="1">
                  <c:v>718329</c:v>
                </c:pt>
                <c:pt idx="2">
                  <c:v>500371</c:v>
                </c:pt>
                <c:pt idx="3">
                  <c:v>480335</c:v>
                </c:pt>
                <c:pt idx="4">
                  <c:v>418600</c:v>
                </c:pt>
              </c:numCache>
            </c:numRef>
          </c:val>
          <c:extLst>
            <c:ext xmlns:c16="http://schemas.microsoft.com/office/drawing/2014/chart" uri="{C3380CC4-5D6E-409C-BE32-E72D297353CC}">
              <c16:uniqueId val="{0000000A-25F7-4E65-86B8-5C5CE1A3672A}"/>
            </c:ext>
          </c:extLst>
        </c:ser>
        <c:dLbls>
          <c:showLegendKey val="0"/>
          <c:showVal val="0"/>
          <c:showCatName val="0"/>
          <c:showSerName val="0"/>
          <c:showPercent val="0"/>
          <c:showBubbleSize val="0"/>
          <c:showLeaderLines val="0"/>
        </c:dLbls>
        <c:firstSliceAng val="34"/>
        <c:holeSize val="4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lumMod val="9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Government finnance analyes (1).xlsx]Gross_Fiscal_Deficits_1!PivotTable2</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85000"/>
            </a:schemeClr>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Gross_Fiscal_Deficits_1!$M$4</c:f>
              <c:strCache>
                <c:ptCount val="1"/>
                <c:pt idx="0">
                  <c:v>Total</c:v>
                </c:pt>
              </c:strCache>
            </c:strRef>
          </c:tx>
          <c:spPr>
            <a:solidFill>
              <a:schemeClr val="bg1">
                <a:lumMod val="85000"/>
              </a:schemeClr>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Gross_Fiscal_Deficits_1!$L$5:$L$10</c:f>
              <c:strCache>
                <c:ptCount val="5"/>
                <c:pt idx="0">
                  <c:v>Andhra Pradesh </c:v>
                </c:pt>
                <c:pt idx="1">
                  <c:v>Tamil Nadu</c:v>
                </c:pt>
                <c:pt idx="2">
                  <c:v>Uttar Pradesh</c:v>
                </c:pt>
                <c:pt idx="3">
                  <c:v>West Bengal</c:v>
                </c:pt>
                <c:pt idx="4">
                  <c:v>Maharashtra</c:v>
                </c:pt>
              </c:strCache>
            </c:strRef>
          </c:cat>
          <c:val>
            <c:numRef>
              <c:f>Gross_Fiscal_Deficits_1!$M$5:$M$10</c:f>
              <c:numCache>
                <c:formatCode>General</c:formatCode>
                <c:ptCount val="5"/>
                <c:pt idx="0">
                  <c:v>83070</c:v>
                </c:pt>
                <c:pt idx="1">
                  <c:v>98370</c:v>
                </c:pt>
                <c:pt idx="2">
                  <c:v>103980</c:v>
                </c:pt>
                <c:pt idx="3">
                  <c:v>105610</c:v>
                </c:pt>
                <c:pt idx="4">
                  <c:v>115840</c:v>
                </c:pt>
              </c:numCache>
            </c:numRef>
          </c:val>
          <c:extLst>
            <c:ext xmlns:c16="http://schemas.microsoft.com/office/drawing/2014/chart" uri="{C3380CC4-5D6E-409C-BE32-E72D297353CC}">
              <c16:uniqueId val="{00000000-BBEE-41F2-AF1E-0E14A4E091FA}"/>
            </c:ext>
          </c:extLst>
        </c:ser>
        <c:dLbls>
          <c:dLblPos val="outEnd"/>
          <c:showLegendKey val="0"/>
          <c:showVal val="1"/>
          <c:showCatName val="0"/>
          <c:showSerName val="0"/>
          <c:showPercent val="0"/>
          <c:showBubbleSize val="0"/>
        </c:dLbls>
        <c:gapWidth val="70"/>
        <c:axId val="60886176"/>
        <c:axId val="60885696"/>
      </c:barChart>
      <c:catAx>
        <c:axId val="608861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60885696"/>
        <c:crosses val="autoZero"/>
        <c:auto val="1"/>
        <c:lblAlgn val="ctr"/>
        <c:lblOffset val="100"/>
        <c:noMultiLvlLbl val="0"/>
      </c:catAx>
      <c:valAx>
        <c:axId val="60885696"/>
        <c:scaling>
          <c:orientation val="minMax"/>
        </c:scaling>
        <c:delete val="1"/>
        <c:axPos val="b"/>
        <c:numFmt formatCode="General" sourceLinked="1"/>
        <c:majorTickMark val="none"/>
        <c:minorTickMark val="none"/>
        <c:tickLblPos val="nextTo"/>
        <c:crossAx val="60886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lumMod val="9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Government finnance analyes (1).xlsx]Gross_Fiscal_Deficits_1!PivotTable2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Gross_Fiscal_Deficits_1!$M$4</c:f>
              <c:strCache>
                <c:ptCount val="1"/>
                <c:pt idx="0">
                  <c:v>Total</c:v>
                </c:pt>
              </c:strCache>
            </c:strRef>
          </c:tx>
          <c:spPr>
            <a:solidFill>
              <a:schemeClr val="accent1"/>
            </a:solidFill>
            <a:ln>
              <a:noFill/>
            </a:ln>
            <a:effectLst/>
          </c:spPr>
          <c:invertIfNegative val="0"/>
          <c:cat>
            <c:strRef>
              <c:f>Gross_Fiscal_Deficits_1!$L$5:$L$10</c:f>
              <c:strCache>
                <c:ptCount val="5"/>
                <c:pt idx="0">
                  <c:v>Andhra Pradesh </c:v>
                </c:pt>
                <c:pt idx="1">
                  <c:v>Tamil Nadu</c:v>
                </c:pt>
                <c:pt idx="2">
                  <c:v>Uttar Pradesh</c:v>
                </c:pt>
                <c:pt idx="3">
                  <c:v>West Bengal</c:v>
                </c:pt>
                <c:pt idx="4">
                  <c:v>Maharashtra</c:v>
                </c:pt>
              </c:strCache>
            </c:strRef>
          </c:cat>
          <c:val>
            <c:numRef>
              <c:f>Gross_Fiscal_Deficits_1!$M$5:$M$10</c:f>
              <c:numCache>
                <c:formatCode>General</c:formatCode>
                <c:ptCount val="5"/>
                <c:pt idx="0">
                  <c:v>83070</c:v>
                </c:pt>
                <c:pt idx="1">
                  <c:v>98370</c:v>
                </c:pt>
                <c:pt idx="2">
                  <c:v>103980</c:v>
                </c:pt>
                <c:pt idx="3">
                  <c:v>105610</c:v>
                </c:pt>
                <c:pt idx="4">
                  <c:v>115840</c:v>
                </c:pt>
              </c:numCache>
            </c:numRef>
          </c:val>
          <c:extLst>
            <c:ext xmlns:c16="http://schemas.microsoft.com/office/drawing/2014/chart" uri="{C3380CC4-5D6E-409C-BE32-E72D297353CC}">
              <c16:uniqueId val="{00000000-D07A-4616-99AB-86988E696553}"/>
            </c:ext>
          </c:extLst>
        </c:ser>
        <c:dLbls>
          <c:showLegendKey val="0"/>
          <c:showVal val="0"/>
          <c:showCatName val="0"/>
          <c:showSerName val="0"/>
          <c:showPercent val="0"/>
          <c:showBubbleSize val="0"/>
        </c:dLbls>
        <c:gapWidth val="182"/>
        <c:axId val="60886176"/>
        <c:axId val="60885696"/>
      </c:barChart>
      <c:catAx>
        <c:axId val="608861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885696"/>
        <c:crosses val="autoZero"/>
        <c:auto val="1"/>
        <c:lblAlgn val="ctr"/>
        <c:lblOffset val="100"/>
        <c:noMultiLvlLbl val="0"/>
      </c:catAx>
      <c:valAx>
        <c:axId val="60885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8861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Government finnance analyes (1).xlsx]revenue_Expenditure_1!PivotTable1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revenue_Expenditure_1!$K$3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1E3-4DB2-9980-8D69E029C93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1E3-4DB2-9980-8D69E029C93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1E3-4DB2-9980-8D69E029C93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1E3-4DB2-9980-8D69E029C93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1E3-4DB2-9980-8D69E029C936}"/>
              </c:ext>
            </c:extLst>
          </c:dPt>
          <c:cat>
            <c:strRef>
              <c:f>revenue_Expenditure_1!$J$4:$J$8</c:f>
              <c:strCache>
                <c:ptCount val="5"/>
                <c:pt idx="0">
                  <c:v>Uttar Pradesh</c:v>
                </c:pt>
                <c:pt idx="1">
                  <c:v>Maharashtra</c:v>
                </c:pt>
                <c:pt idx="2">
                  <c:v>Tamil Nadu</c:v>
                </c:pt>
                <c:pt idx="3">
                  <c:v>Andhra Pradesh </c:v>
                </c:pt>
                <c:pt idx="4">
                  <c:v>West Bengal</c:v>
                </c:pt>
              </c:strCache>
            </c:strRef>
          </c:cat>
          <c:val>
            <c:numRef>
              <c:f>revenue_Expenditure_1!$K$4:$K$8</c:f>
              <c:numCache>
                <c:formatCode>General</c:formatCode>
                <c:ptCount val="5"/>
                <c:pt idx="0">
                  <c:v>722021</c:v>
                </c:pt>
                <c:pt idx="1">
                  <c:v>718329</c:v>
                </c:pt>
                <c:pt idx="2">
                  <c:v>500371</c:v>
                </c:pt>
                <c:pt idx="3">
                  <c:v>480335</c:v>
                </c:pt>
                <c:pt idx="4">
                  <c:v>418600</c:v>
                </c:pt>
              </c:numCache>
            </c:numRef>
          </c:val>
          <c:extLst>
            <c:ext xmlns:c16="http://schemas.microsoft.com/office/drawing/2014/chart" uri="{C3380CC4-5D6E-409C-BE32-E72D297353CC}">
              <c16:uniqueId val="{00000000-C322-405F-A16B-7E3C65086D66}"/>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Government finnance analyes (1).xlsx]Social_Sector_Expenditure_1!PivotTable1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Social_Sector_Expenditure_1!$K$5</c:f>
              <c:strCache>
                <c:ptCount val="1"/>
                <c:pt idx="0">
                  <c:v>Total</c:v>
                </c:pt>
              </c:strCache>
            </c:strRef>
          </c:tx>
          <c:spPr>
            <a:solidFill>
              <a:schemeClr val="accent1"/>
            </a:solidFill>
            <a:ln>
              <a:noFill/>
            </a:ln>
            <a:effectLst/>
          </c:spPr>
          <c:invertIfNegative val="0"/>
          <c:cat>
            <c:strRef>
              <c:f>Social_Sector_Expenditure_1!$J$6:$J$11</c:f>
              <c:strCache>
                <c:ptCount val="5"/>
                <c:pt idx="0">
                  <c:v>Maharashtra</c:v>
                </c:pt>
                <c:pt idx="1">
                  <c:v>Uttar Pradesh</c:v>
                </c:pt>
                <c:pt idx="2">
                  <c:v>Tamil Nadu</c:v>
                </c:pt>
                <c:pt idx="3">
                  <c:v>Andhra Pradesh </c:v>
                </c:pt>
                <c:pt idx="4">
                  <c:v>West Bengal</c:v>
                </c:pt>
              </c:strCache>
            </c:strRef>
          </c:cat>
          <c:val>
            <c:numRef>
              <c:f>Social_Sector_Expenditure_1!$K$6:$K$11</c:f>
              <c:numCache>
                <c:formatCode>"₹"\ 0.0,"M"</c:formatCode>
                <c:ptCount val="5"/>
                <c:pt idx="0">
                  <c:v>363510</c:v>
                </c:pt>
                <c:pt idx="1">
                  <c:v>356630</c:v>
                </c:pt>
                <c:pt idx="2">
                  <c:v>248540</c:v>
                </c:pt>
                <c:pt idx="3">
                  <c:v>233860</c:v>
                </c:pt>
                <c:pt idx="4">
                  <c:v>211070</c:v>
                </c:pt>
              </c:numCache>
            </c:numRef>
          </c:val>
          <c:extLst>
            <c:ext xmlns:c16="http://schemas.microsoft.com/office/drawing/2014/chart" uri="{C3380CC4-5D6E-409C-BE32-E72D297353CC}">
              <c16:uniqueId val="{00000000-9E2F-4B7B-8595-B04F6C7034E3}"/>
            </c:ext>
          </c:extLst>
        </c:ser>
        <c:dLbls>
          <c:showLegendKey val="0"/>
          <c:showVal val="0"/>
          <c:showCatName val="0"/>
          <c:showSerName val="0"/>
          <c:showPercent val="0"/>
          <c:showBubbleSize val="0"/>
        </c:dLbls>
        <c:gapWidth val="219"/>
        <c:overlap val="-27"/>
        <c:axId val="649784943"/>
        <c:axId val="649799823"/>
      </c:barChart>
      <c:catAx>
        <c:axId val="649784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9799823"/>
        <c:crosses val="autoZero"/>
        <c:auto val="1"/>
        <c:lblAlgn val="ctr"/>
        <c:lblOffset val="100"/>
        <c:noMultiLvlLbl val="0"/>
      </c:catAx>
      <c:valAx>
        <c:axId val="649799823"/>
        <c:scaling>
          <c:orientation val="minMax"/>
        </c:scaling>
        <c:delete val="0"/>
        <c:axPos val="l"/>
        <c:majorGridlines>
          <c:spPr>
            <a:ln w="9525" cap="flat" cmpd="sng" algn="ctr">
              <a:solidFill>
                <a:schemeClr val="tx1">
                  <a:lumMod val="15000"/>
                  <a:lumOff val="85000"/>
                </a:schemeClr>
              </a:solidFill>
              <a:round/>
            </a:ln>
            <a:effectLst/>
          </c:spPr>
        </c:majorGridlines>
        <c:numFmt formatCode="&quot;₹&quot;\ 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9784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_xlchart.v2.2</cx:f>
      </cx:numDim>
    </cx:data>
  </cx:chartData>
  <cx:chart>
    <cx:plotArea>
      <cx:plotAreaRegion>
        <cx:plotSurface>
          <cx:spPr>
            <a:noFill/>
          </cx:spPr>
        </cx:plotSurface>
        <cx:series layoutId="funnel" uniqueId="{7AD30193-2512-4BE3-9394-B2A931670CC9}">
          <cx:tx>
            <cx:txData>
              <cx:f>_xlchart.v2.1</cx:f>
              <cx:v>TOTAL REVENUE</cx:v>
            </cx:txData>
          </cx:tx>
          <cx:spPr>
            <a:solidFill>
              <a:schemeClr val="accent2">
                <a:lumMod val="60000"/>
                <a:lumOff val="40000"/>
              </a:schemeClr>
            </a:solidFill>
          </cx:spPr>
          <cx:dataLabels>
            <cx:numFmt formatCode="0,&quot;M&quot;" sourceLinked="0"/>
            <cx:txPr>
              <a:bodyPr vertOverflow="overflow" horzOverflow="overflow" wrap="square" lIns="0" tIns="0" rIns="0" bIns="0"/>
              <a:lstStyle/>
              <a:p>
                <a:pPr algn="ctr" rtl="0">
                  <a:defRPr sz="900" b="0" i="0">
                    <a:solidFill>
                      <a:schemeClr val="bg1">
                        <a:lumMod val="95000"/>
                      </a:schemeClr>
                    </a:solidFill>
                    <a:latin typeface="Calibri" panose="020F0502020204030204" pitchFamily="34" charset="0"/>
                    <a:ea typeface="Calibri" panose="020F0502020204030204" pitchFamily="34" charset="0"/>
                    <a:cs typeface="Calibri" panose="020F0502020204030204" pitchFamily="34" charset="0"/>
                  </a:defRPr>
                </a:pPr>
                <a:endParaRPr lang="en-IN">
                  <a:solidFill>
                    <a:schemeClr val="bg1">
                      <a:lumMod val="95000"/>
                    </a:schemeClr>
                  </a:solidFill>
                </a:endParaRPr>
              </a:p>
            </cx:txPr>
            <cx:visibility seriesName="0" categoryName="0" value="1"/>
            <cx:separator>, </cx:separator>
          </cx:dataLabels>
          <cx:dataId val="0"/>
        </cx:series>
      </cx:plotAreaRegion>
      <cx:axis id="0">
        <cx:catScaling gapWidth="0.0599999987"/>
        <cx:tickLabels/>
        <cx:txPr>
          <a:bodyPr vertOverflow="overflow" horzOverflow="overflow" wrap="square" lIns="0" tIns="0" rIns="0" bIns="0"/>
          <a:lstStyle/>
          <a:p>
            <a:pPr algn="ctr" rtl="0">
              <a:defRPr sz="900" b="0" i="0">
                <a:solidFill>
                  <a:schemeClr val="bg1">
                    <a:lumMod val="95000"/>
                  </a:schemeClr>
                </a:solidFill>
                <a:latin typeface="Calibri" panose="020F0502020204030204" pitchFamily="34" charset="0"/>
                <a:ea typeface="Calibri" panose="020F0502020204030204" pitchFamily="34" charset="0"/>
                <a:cs typeface="Calibri" panose="020F0502020204030204" pitchFamily="34" charset="0"/>
              </a:defRPr>
            </a:pPr>
            <a:endParaRPr lang="en-IN">
              <a:solidFill>
                <a:schemeClr val="bg1">
                  <a:lumMod val="95000"/>
                </a:schemeClr>
              </a:solidFill>
            </a:endParaRPr>
          </a:p>
        </cx:txPr>
      </cx:axis>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chartData>
  <cx:chart>
    <cx:plotArea>
      <cx:plotAreaRegion>
        <cx:plotSurface>
          <cx:spPr>
            <a:ln>
              <a:noFill/>
            </a:ln>
          </cx:spPr>
        </cx:plotSurface>
        <cx:series layoutId="regionMap" uniqueId="{E5F6B8F6-58E0-41CD-9995-0D97BFA3440B}">
          <cx:tx>
            <cx:txData>
              <cx:f>_xlchart.v5.5</cx:f>
              <cx:v>AGGREGATE EXPENDITURE</cx:v>
            </cx:txData>
          </cx:tx>
          <cx:dataId val="0"/>
          <cx:layoutPr>
            <cx:geography cultureLanguage="en-US" cultureRegion="IN" attribution="Powered by Bing">
              <cx:geoCache provider="{E9337A44-BEBE-4D9F-B70C-5C5E7DAFC167}">
                <cx:binary>5HzZbtxI0u6rGL4+VOfGXAbTA0ySVazSLllebwhZlrmTySVJJp/+D3lrqX6V1KPpA5zGMRptq1hk
ZkbEF/HFQv3zZv7HTXl73b2aq7Lu/3Ez//46HQbzj99+62/S2+q6P6iym67pm6/DwU1T/dZ8/Zrd
3P72pbuesjr5jSDMfrtJr7vhdn79r3/C05Lb5ri5uR6ypr6wt527vO1tOfRPXHv00qvrL1VWh1k/
dNnNgH9/fXINq1z36dBdv351Ww/Z4K6cuf399YMvvn712+7j/tfSr0rY3WC/wL1YHTCfIOkzhb79
Ia9flU2d/Lgs+AFGUjGE4fPva55eV3Dfn9zMt61cf/nS3fY9HOjb3zs3P9g9XNu8fnXT2Hq4E1wC
Mvz99bb+ksGRs74Jvl8Imrutb0+/nfW3hyL/1z93PoDT73xyTyu7onru0v9SytthANM5766/3Pbp
TxH992oh/EAR6nOMv2sF4QdqkejA55z6RFL17Q/9ufR37fzpXT2un53bdzT09vxvpaHI5gCb4aeA
/gLdkAOuiMDSR9+Frx7oRuADXwlEEWc/1/yulD+xkcfV8evGHUVEh38rRVxdV1n56vT6i/0pl/9e
FxgfIMwxwj+BsKMLecCQQAT54uea33Xx5/byuDru37ujkStwSX8j5/Xv+kvaXf/0Xq9+iugvUIt/
IHyfC5/uhBN1oDiEGkLYd+jsqOXhhp7az+Oq2b1/Rz3//nt5rqPrrr4erou/MtyzA4ERI4yR74Hl
YVy5C/dcKOzTx+PKn9rR46q5d+uOVo7+/bcCzcn1l9T9As1TNvqfMTFCD3wqMeBGPqoaeUCkVJxS
/GjI//Pbelw/u/fvKOnk7wWd97f98Erf1sl1+ZdqCHgy9pEAt3WPJEtxoAThiv0AjfJ/rvk92PzJ
zTyulwc37yjlvf5bIefyOr/uh/S6/ime/z7QAE/2JaOESvEoF6MHwNIwAVh9x9SOZv7Ujh7Xy71b
d7Ry+feiZTqDtPIv1Ih/ABFE+hBDHnNjEi4jxTlwgJ9rfgfJs9t4XA0/bttRgb78fxoYj1PE+yn9
g2/8hyk9IQeQGfoQ5sHa77kpoQ4op1xCVvkoGH6k2fu38bgGftz2YMf/l3P2/fn8r1JHCMRp9a1G
ci+lf/rqt+NB8Wbn1qdKLd9ltf0CdRTwMkQwyMN/lV/unvOgZhKA6/uSJdfdr0LBwztvwTv+/ho4
mJSIKAYeTSLGpXz9aoJw9u0KZJ1A3LikvqIC1Fs33ZD+/pqiA2BtkI76TAJ1kwxSz76xPy5xKbCS
nEqFOWRLv6pU503pkqb+JZUfP7+qbXXeZPXQw4P561fm+9fu9iogm5JKIeFDtYgjYJHAH83N9SVU
wuDb+P/YlIsKVbmLMDdEj4WfGZ20hgd1InyNU4QCztVmQgU+lEvsnSAkE01LMZ0PHvrcVWRYjzPJ
j1JSXqTYnBIz2dPJ9i4g3pCtB1LKsOmLYpXhLL3wIdEOWD81Kz7GfmjqN7NxOGrnuV37S6Oi2R/X
Y2WSMG7n5oz2/TtgUG9nr7BRXWC+ul9CeiCPm8a4LkvSH4W7Xz/+66qp4L9vNaU/Pryr+/3x08nP
guGT34pumzvX1+9+6c66fz3rj+rVnTn9KmXt2Oj3EuMeA37y4p+2biSIAmPYb90n2dJ019VPr/7D
tH/c9t20FT1gYLbgfyjEB07AgL9btiIHREAxiwkhJCWIgln9MG3C4B7+jRJT5AM9Bjj8MG2CDxTj
HGxRSgz38v/ItDGm8Kj7xg3kDlBCKQEYcdgiARTdN26qEq/BTTxuWEHfGY7ekczOW7VM24nNXcBt
mmiBcRNWl4NifZAu2WEmB1/3sXeF8qoKimVVpkOtk3k8ilXt62pC26abP02urVfWpe+Xgnxse19s
KrXGanYhFpzogruzdhaDJsNykjNbhQkuzz1UoUNvUEirPiPrOMU0HLA/B/mUtDquZ7RN7E0ed8eV
72GdZOMUJJ1cT2OpOxwWxodN+6kHN7VwNfvUcpFFVYbDifKTqkwvSMG2xZAynVN0w7Ncky77aEZq
NRNTFmR9JzRyjZ57OQQlr2pdDfGsUZrH2suFF6XTrGtbHM8s/0Tj+cOCx0GXvRj15PJWd8jhEFXd
SoG0V9arb9hSDtrKeNosQn5u/fm4ULYIqipdjpSf6xiNZj2RqQ79iZ7xMr4VON061J9X7qpwxA9J
rIow9d/mQzPolAw44MKrA1LoZqg0ikkRksS8HQv6BSPYTTZZ3bbk05ArrPu+y7QAR9G2K975TFed
CpTDhZ5kNwceat/asgsqT7xDSKWhbNUXPHS68Kc0QNwl8OX5tK/dZsS90qz1jipOP06Zea9y9DFn
2Omq9bMgnk6oqI4mwS9T2R0nfX+BY3Hp58OaX6N+WTFqaOTm5qhtbBMOaMyiiZNj2zgcjEt11Bfs
Ip7HMRq7N6mrnJ7s8H5BxSFl5W1b9G6VpqUel64K5rq9SSY1hA2b9NB5RYBc9wFCzFFv00YnttG+
TfXAzUWr0i8ma0UwD0ujxxi/H8UcpotcKbfkIWqF1CibV7M3oIuxQ2eJD055mP1w8EkfDGgoQ9eB
v12y8abN5zOperPOKrcuS5rrZUqQbhbWhK6ROPDKOtssqTrG5dBoQ2OhSVXoNK+08NllPOc3XRx7
Ec3JqYW/YxZ3RznAJuusiHJkD6XoT3FXKz0rmQQWuUQb7y1NbRPEafe1pq0JMz8+bqdsXc/zaV33
ZJU0b6opWbuxvyiZ0547Emr4oHoS66QYjoWYwID67tjnTrulWeVde5FQNWqjukCM5KJIwEoYoVeU
V+9SdEQcOjYsrtZUlalWLj/v5QdvXELS1RuKsw9ZVky68yG4WdakQdY2F3jMbSgVSbTXmKDMXTix
OqynFkwtNte2bk5ilUotSPm2FclpU4BptFguuuFtlHd0Cca5F0Gy9Jn242YMapVQ3cJ1mWzbUR4W
8fzWVV8zV3yZWPy5XMxZ05W3aUPfWH98k1T5qGuxrJW0SzDVVaItGjcFkSzI5ZLrtm4DNi7vuuQN
ZWzaeh3tdc/yWZeznMJ0vshr7AdjnB2SQh2awiWh9Hydeku+rswcVlXx0RVNFmYGaEAx8ZPpazvE
9SpbpnaVMYWDFNnNKMmGx3132Xhou5Rok2IM90DE3izslo9ZsPBs0bXPTr1uPEaZK3VadE1o0/Zq
6odJtyr/aBL/a+nq1dKeTF1tPi/rZaharbxFi4atU6wiWh15aTrrTNZvrQ+SR41NViqtaJQ3bejP
2duc5Zd8AfCMXnviWnFcFrHTttcTce+mgV0vxce+8M8c7cqgnPJ+VaLQx8vlHeoW8O26HbxUO4IX
rWqc6Jimn7x2vKxEiVYua3PN5hKwKg9ZPobYVjzIuK11YwCFdG7rYHDxtqmzNyxhmc5KXTdldTii
8V0xhUaWBlwvwgFpcLHuSNjg6eu0JKuhJDiKG7Ock1bLpIaNVLhbmTEedCMWqt1QSPhXo6Wd8xWf
OhtyEX9ZEmHDOW2kTthVIiBGeb01h6zuIs8opoeMlWGafuqW7jrF9lSNNI0sFqc2W4qoTWJtJl5u
ed6fKg4QHNu0CnK/XDECanJpCu6T5588I7dDBfJIZdmvSWOucuOtRRtflIsEp6TaS55hskZp+4Et
U5h0ze00jUUk+XjauPxaJGm7LupsvdRlo+t+pitk2yvlpnZruHfW2OLCT9OvozUylOnh5JQNoUdD
wpZl4LO8BYfQ6TRHRVvqeSBibQs0aGFG7XLma1TQ98KJ7bCkdeCt3Ij0sCwyBBO/FZwSnbV41oLF
rfYHHhRdciGbydPGkjwYSxHJalhLlq5FNukY1+/KrizCoa2MpnK6YVw3vm01B1a6qsnAdLd4HGJY
ma6dQGztCdydGeLT07Lels3iXza56E9KLN8Z5Z+jscRvnBRjkLbjAhQ5t4cI0aNRFe1nhjpfzyKc
CiXX3JR8Vak61mkKjNvI4UiyESI4n8zKeEt1mAwKJM7xdDjzMmpzD0WGCrzqCCNhjJskaKiZT7Da
MjeRS2/ysgCl8RmVSxV04yFmgSTrtvKW8zyZwMTyq5a5Gxq7VpNMETDj+pQXiOu586t1mqbZah50
kXzFowfKyQvd18mszQgpAi3btXHM21g+5Ss3XfBRlDcJW4hufbJepsIeUiD9gWTxCDQBl8dt15fH
3/6VLyTbDuBQ64VtrciX915cd2vUDHhNWqBm9dBeybGcAhtPaiMmiIiqX5bDQpZVhM0ApsDAAlQ+
nSqXZMddV5dHhiEV4Nqbt41Nj+Immw/bkaz9NndEm3I7OJeGEDzKd7Oo4mCcymBu++rUj0+t67Mt
Tma1ki0hR8lSLcEwuY9ga8tp01PxdvDcVdabNMKkGzcesIRwMnYO2w+LsNmJGFACDrnKDovzmRNz
jlXehdVChmOKzAV3ttvURVy/qZlFQC9mA/FTBrwm9qr1jYlso5aQFmX6Jo3pumdNpbNBJpedbbML
SrZdL4ajb//ze0Y3Y8WlzgdhdOk3NCTgXrrWHbW4E0fgldKuv+hqykBqzobt+2lsusjpIk/f8SZp
IJ6LVlvTX8Hdc+D8kymnYSWT9nAi3WHdLWxTLsAR3by0wehPp74zs5ZLBsymz0IWT1e0on5UVfWt
z/wsSpifQDTrIXf0CF3VTEb9pL6OAxyyJmCapu3WDWBlzdr0Gi231sZ+ZJj3aSxyoyWt+jCbZqFx
X7Mt90jAS/IhzcphS1WnU86vMpxf1UAmcvCF1STqqCg7oj0L7rEWvA8skGrUi899Jjrd0WKK8tbZ
YyuFPfZsOR43macZ/8ptcjJWJEA4qYKR8k9t7K3pYvXQN/lK4uyrc0C1PFdpgtIhoG1hVwS7Y1/Z
o7SW51M1Zjo3PF01qA2muY8Goi5aDyJvNfFAZQrCwpC9a1Ec1XxmAVk4EAiTBwkDBj7T7gSPqtL9
wiKZNjbw4Pu4MHpUSle1TQKw5q+QtADbZ2jN8LIpLbqIizqw3XzcuDRCfG71gKe3ppnf0Z6cxC63
Gx93WzoW6wrj9DilxYbIMo1KjHJtlwT429hrAjlQ2IKHPJ6mU2ri8agq0GYk2aaw+KrPVBoAcxx1
N9ZBlsk189mXDi9rpNgGkXnlQ30jmHrIeriLtRDV8dBDZMtPGcPbaSoh1TDFm5EY4Kb5uYPFOpV+
jPsm0+0IAXJo3ydz/6kFD6XJURZbqAN0YFKoB1OO3VHV9qmmS/EuIVmULfWn1ogTzuQa1+Un5t9l
BXN31dSe0m2Xbpae3nDPjgGtvbctwpqP6RHrsl7jongH3vaqw8CzBsMhZlT0fR1j7WpxjowiQS78
wC11MDXemxZVRSAqoWM/83XZGbSq6PlEy1nPcXkpZf2hG+ZtBlykZmgz9NUSLX52PCKeB008zCtg
4pAaZzpucx70arxyff+eF+SGx/PtUHR6yZSvre2wrpmhgfTisKic2trWrIqqr46dScNG1IdeMy3a
DD0N86wIjLHjZpn42wwy+bA0sQoKipmeEz8PgQRdNe20BF4bm8BUN3XVRAmSnl6sH3i4123qOs2n
BRK7rAbH1W/abjlfEhzklF+NrHwzD97HGWdCd/MU4jGttsgft6YBg8VMAJehWWCX4stSeEy7bjoC
hn5VgOcMu6XG2lfkNC+bwDnyoUnecsBG7942xFXBnaT5kp1PWAXS929S3NwyBjosChLNFRDEdPyQ
96w7VEmShH5VZKvcNCeeFGSFsNigeq61BaH1uvFIGfYdGUMFYd9vilKDYYMLp+RYlf1H3iwd0K6C
B3Yc7lLcKl23BNkgacvPco4bjdhnRrzj0c8PcWrXkDPXQe8lawzOYGzWLiMXI8u30nJgynV+0yd3
SQFdPozFufNBs5nsYz2jlupm9o4TQY8Ah0CQcXcjjEr0OCYr0XcBmSUQ4+aDDxxoXPpjbOgU5M10
7ohoThiKt6rvoHrGMIsWMIwm5knIMVAOUbornAKP8qGWFg4nS5WdFUb6a2N9kCTk/2U+AlgKecyK
TJw4z3+TlyXXjBnwaKjZgGPsj4goA9TzoLXxcARZ23apQbxi8XudyHpNhTnrSnmU+SnSkrdbb74j
sXkWSrEsupXxGS4ysqoLzSloq3R20amNP1PllWFCctCI4zpPHd1i8mEs3UblabZNEnLdgsdQVqsk
SzWwU7vGrk4i0QKp9MUR5Flc2zZ/W6VunU7vqtmv1zHuhnVaidMsHj8W/XzKZXvsJ/aWdOQi6xxb
Jcae04zSUzuPq2no/EhSSJjqMo/SJAaO12HwVv0VBCjgU632YoiBxPTZGqowpymcI58KFxRTPUAO
U649Eg+BkvWXIVVvRxnxCo1hL80U8nQ04QkqNcsFPjKJ6MOWxJ+5uXPGvmwDMy7bUcIyqZ1XEDlu
ZS62SjXJaqlnqzlrmE7yAbxt3wImkg9zij4uI19Cg2AKsIPi0lIeUWDPAZIVgoxtDidUA5Wpbhuh
TmaSqPWkQq8YD6sYHVfOlwG2NQodKYuALmhjaEo3TZKcZUt8NrT1FyjOJGB0kGs1Cn9IvXxVTXCe
uS617CGR5O0nC/WxQKpprcQMKUOVvkvHArht6qZgTOk2HyAzjBWatOk8q6mbNRXTx0S6s4UXJyox
ctUWX8sRH811B1ZDexVUrZfpiZFP/tAWQQ05QEgIuShzjqAwMQAb99KIjvHnsbXVqmCFHju6Mags
oAEKFckf/YD/7+u3D3owDwqx+MnGxIPOz7fC7d33f9RsxQFMf2IMjW/B7voRMGH1vWjLYSIBUaak
ZAiKpveLtlQcQKMAnL6Eyuxds+KPfgQ/ENA4gB6FgHYJ5gr6gD/r1g/0B42YHz/f70fcVWT/aEd4
BJaAmjG+G7W7X6lVJBt5X85iNfgpON9lce59Svj8fWT0+8ToI4+Hvv6jjwdp3H88FDYLN821WHV9
XSaHfZn7WAvU9Z/GbpmVrvEUd8GAB5EG92rmj6wIJfBHV4Tu6P0VVbUU0hYxZHbdiPMzUqLWBSm9
W5eWvui2Ty+zT2477ZueAwuZkpqvUmcgZzTZIq1OF9J8evr5+wSHHh5DqBaZXDm+stiwE648IS8H
rwZS7ORQz5EnFt7pyrUGOri/eg2PyG3PgXywzvtyMxKZUdwtOJbgsQ4biD4WGkYWUtKnF3jY+Ppl
aXfth/sLSChlocFSfyVL1+Rv4yylw6iRKqAd1dFWQnxjvV/Ob55eDt9J6hHLvhtcvL+eERWUn3rn
r2ySjC0k4hLKWtB8GJ0qvY8WOEceOjbNBEKr8I5JgSQtAy+RpDp+egv7Tnz3+b0WX5m4aiz9yV9N
kvgB7Zqv6ei2LVQowmlOTp5eZJ/e7nBwb5EGwDpJN/gr53rxIek6sXIUlZunn77vCDvuoZR5xnva
+auCZtktguH+475n0MqAketGs6F266cX2quuHU/ReJNv2tT3V14Spzqe+TviD1C05aoKFkWMtolN
wpLbESrf09tiGMOnV94nwB2H0UFt0hjS+quh8ZZl1eEuT0IDbePkhQvsuAoyJ1g6CNErjhJIboqi
qJJg9qssfuECO76C5M6rm954Ud04wc+HRi7eG+ExlDzjU/c4I7bjG3qJLJpmHwAkYhZNWQrlIG9M
C+jQ5G0XeNOcbtJ8oc8st0cjbMdTqKZgpSUujhoPCmnrqcNmXM1Z1YzR0yrfEyPYjmugrInlZDwR
DYMlw6bmTY2ATeJyXplsmOZnwLNvmR38t83YxnSuZGRIsVwVnUvPWjN0533epGcvO8kO+qdilnhC
voqIN2crhtu0OFKThGBR+LKYX6iQO0Xd8zGpTEwhhZFRB12grVct6EwluCu/k8q9JGGfvnehH2cO
gYR4ZEVLoCeaz+wjXxqzepmMdgBuR9EIiTiPxhLUMBdTv4LIClQ9w9a8UEI7GLcZrV3pchmxfoSU
unRy9nSPHGQILzvEDsYL5fmtmu9U0HZUrdvU5miVSWOHwwKag+3LZEV3kC6Ioz32Zh7FrlpOiFra
094peuJGv3wZJfw2O3DPmCo1Tn5uEwAfw5UN/QTK7RddD83WI0gxFTqEtpASFzBwQ/nLyBrdwbtw
IDIErzZABxjUFKW+w0NYz6VHn0H6njD5bdjn3pnmzLV8IJ2IsJdQoRtiOczYKAs1kL4iIxSOLZTI
nllsjzemO5h3SZ6gagJb86vRiDWy1puOS0LGMWwSkeHTwh8FOpZ4wPPHp63vTv2PcCm64wDKOYlF
s0xxBFlIik8b6Dr0Nz1ZUrPylq7hF0VOygT8HPT1jlFODPngmKL+xdPL73EQdMdBuJgD/S28OKqE
Z8OUlSSYuDDh00/fRz3uXrW47978cZizlrTQ9kRwmNWC43FYySQvXZRANT95bzw2VRu2yNo/nSGD
q08IJGz5B1kQ338G4PvOuONBZJ37ppkyFhkR9zTgi7o18zy1zziofRa64z/KjnLs5lxEjGZTlDho
IXWyrC892SxQGIztM3nLnmOQHQdiccdlnicMSqJL/imXrXcej2XyjHva9/QdZtDSpM49T6jILyeU
BxbLatEWKlb9y7BFdjxFn7XOJ3Mno8FNMdkyMRDyrjWUuU2dWQMNioWb5MZUS0+e0cwdbB/BFtlh
CXSqS7CjjkdcxpXVC8wnGr0USXs7OnCNz5jXvlV2nMbClqK1HJKDNCmLFR+qNKxNQkKYHHwhbdsd
+uJQzKrzdl6i3iZDRDI+Qu3cF+unUbpP9Ts+AEbhUm+GABHlJKsCGFbKw9g15IWGteMCIIuCKZsM
oECg0QJTWfh9nbDuGQ3v2/oOtGHAs4ZRhmSJMuEtF9NYExqOiceeo+f7nr+D7TS3g6GdWyIvrtTW
Q7RdQz7AXiYavINoakbfDAU8fYgJC1gF0cyhIn7GLvc5X7wDaVmTRY4C9IqLPqST3VBvPqmq5ANT
xZtZepFX8LUwc0AqsX3alPYEULwD8hx5HZriHpRt8o/IgyZlYmenS2ZgFnBJ2kAN5TNL7YEdzAw/
CC117EP1GXtTNHn+LaS3xbhmQ2HqaIB5tmdEuEf9eAfadBRjnRfxFFEA+KUaoKeKWVM8k2Hc6eER
94TvVr1HbYYanN+08CnCDCb9AICfvKI4ngzLoZ0Sf+ibEnoPcf6Mse1TzQ7K8VCVMUxU2aj3fU83
HfXDZCGbwsAgZ9xA99nM5TMH2ye2HchDxI+LAtMhaps8xgHMnPWBSOciDZ+2sn2q30G9Hyd94S1Q
f4LRNXM4wJsceqya8kjVRf1MtNp3hB3gQ+EWxiIsTLt1Npn6NzFOiuTY2Lq8fdER0A70C5yNbTJC
D3pOYPCtdMuVgLYbdI1F8jLbRTvo93OvYFLCvEpbplCg7S0MsyjoZj29/z2kB+0AnZqckTiX48rU
3sdkrlM99urM9PnhYPz8Zd4d7UC8MEvneT3/cQRGWqL9kT93hD0qRrvg9mVsZYphoGeC6WVy9/T+
5QK6W/UeuAs0mrjs4ent0sM0iXHnieGnVhbQV+Mkf0YN+86wA+qU+bKBV8uhhsPIbUNruYqZt7xQ
/DswLuCXkcgsgYfLXlarhaVulUw8hVfLnqqK7/FHd7894r6A5gEqXqUrYOuk2zDVQeuewRwJg8Ey
w973Av1orO2tgexbaAfKVWpI3VBkV9CpiKYeneZFe+7P+eeU0g3PqmeqxXvCLbzo8vBA/dINpkkn
u0oyvIY582NZqI1XtgEvvE3SoVU6sosq88M2Zs+o//GjIbWDcRT7HXWpN6xm64A/5JHMWaz7Obtm
BX4j1PwihojUDtrbXs05kHS7yrmCyZAcJkJtR8Qzp3jcncObdw8FJ2juJZmnhlXDPL5OPBhvqZde
nIEvLJ8xtsdxgu7efn1gbJaRGoZ9bLRg+DU6GiYQizJY5lSI8CXWDANEDxeAQT9VWZOMkV84c6k6
n69NJUEXbMEadco/qZysoqcX23eaHdTjLCZdM1c2SuK+PFR5j8O+yN3q6afvU8cO7G0XG5o430aD
op96bz6a+yrTtfSeEdW+5+8Cv3d5BVNpQ5Sl3il43Y80Ti4KU108vf3HIxNSO3BXWVYJXIshgtZn
pdO7Yf+xSS9HmRyqIqcvs1m5A/a66L0OZtZt1GX+SdshGOMj49nA5/dPn2KPkO5esLtvsNDJnkwP
HH0FL7us6j5+kzn8nvjV0dOP3+es5A6iZTYlHlAEF7F4QRGdoVVcxMWgF9yU8G5CnkUi7u7G2Ybm
BIYxkpDZrnpGdns09D+cXVmTpCjX/kVGKOB2ay5m1t5V3V01fWN09SIqIqC4/frvyTe+ixqnzIzI
u4mKaUiBczjAs0SLeO9zED0qtJwKlIcP0yTkth5icnCALd4DXW4vnBDW+jmN7Yct2GpBXJE1NmVF
+VjVVQ+6BL5VkSAJdPz3/EiudbII/CwCUaUHFSQdeqUSz8yPda1A3wFsVvDiqp0Yr6X//pJYBqxQ
Tt2lkVf+CawPsgOYWE/nv2BtqS3inXSkM50pkE364cFr80c697eAAz9f1/wi3IHYisuMg+voGuAo
SdPssqH5IXR05c9fxDsD7W0oKNqPnOGpktl+KJsbj7ALO8fK/IaLQG+GLMs7mnfY+pwvvatHEMNG
nDSBAW1dKi+ExCns/nsUBC7l3xPseUqFs0McVIv9bVcDdtU337LQ2+ZaP1iiL9QoK1N90oj4GBEO
x5HDNBirChimOZt3hLb7rOa781O9si+FpzH8EHBMDRMd8cixAzr3YAZyy/wLs7D2w09//9CymsB3
AIbTptTrjqptwEzsUJHaC+lw7YcvghjIbEDgLH44aV5chSfk+M91I7IIXAHgvAKb0tl5TfSTZPqh
isPDdU0vwtbqvhqnIejSqS29r/PUkbS0tN2eb31tQS6iFmIVrHRF3KVe9lhxljaduI2ISqFh8YUA
GX9dL4vYzUmXO2A6ODvk4y+zBzKeG/zU7QxyqqtBohPXLcwTPuzj8sGq11q4qAn8eVAbvPadSGXh
cCE7/+9265PoDRbRG7V92DG/d3bjPkrHI39jLMGJOP9humR67Hdy1zhb8cV8y5rtpZu2lYgIFqHM
QUUC+2DqUq7z+84tfvh5KwAszt7PT81a+4tYHvCOOE0ya3ceV4cCbxzbzCmfCx5NF+Z+rYPT3z+E
tLHWxfMqOoiE/xQp+Q7Yxn0UxNdtC/9B3zF/cjWInzsD6PtIqndBxH0b+heaX8kYwSKwvaEIKR29
Lo0Hyh6CxgcUnY3Bhehb2XSCRWzzlgGH7FtnBypHl9TWvodzs4lBC/AK2l45AYsQH2PLQNZCAgmJ
Cx41cNhTt/UjM4ut0k17qdpbm+dFjKuhZuDQIvZypn46Q/86+M2bm4kL5f5K80twXU+pawKKoZKs
wKvIaUt2BMpxaufuwmysdbEIb8P7ELf/I04UhN+ZOfxRFsN9JqNv5yNtZSkt0XRlDepdyGmbTpre
m9IpwEqNivR842u/fRHGNjfAt4JEkBb+tAVH7xgF0U4M8wUc3tpvP3X7MYh9R045+E4pIT7ZEEN/
xCN4/Nf99lOnHxqfuFfi4qlrUzb1t1zQm2ZoHnVfXwjhlSDzFyFM8MwJxLBj0mrIwH8PbkTpfm3w
8zc60/Pu/DesdbKI5MYfZNwzdKLjgm6yWB2iKAe/o/7tyGp/vo8TAPqz6tFfRLJVpK24N5g08Jq0
bgH+9T0yJaz2f9PBuwNXKd7KnIM87VabgXPQ0V31wpxOp4DlXzqkrC21RaAPDkXGZRbTxclj2/nP
Dgu/tjH9fv4rV5pfIuW6gbZcBU2bZg5Nc+Lfj0od3frS9d1KwbNExvVZVAWlYCYdumIXkpGCU96C
cW9sQqLivvXNhWyyEjJLhFwxM9DMx6pNY642FZse6ujKKpmdFuGHgBkcQwRwKyblde/bxIRBea8D
kB2HkuCC8Lp5WIS8X4HGVDU+BmrqnhwkWcHZq6Oqr+ebXxue098/fMMIIKwAJ9wgo4DeVU9utwFO
lW7Pt762iBYxnxPuo5YhJhXMex3K8hno/R1z1IU1uvbjF9HOR60q4/I29UnBhh2pmrjb5HhCri78
/tNMflJpskWkM57nkY2ESefR+VLU5KvQ6mmUTTpKu7tuiBZhLApf40YAXbRZf6+j/L6x46ED3e6q
5pcwOBFNWa37yaSGhr/c/iTAEZHui5cPxYU9aWWOlyg4Evag/BVYoHaYQBkU3i3En0QCzP+Vn7Ao
vesxc7qx5fgElpuEBuQx4+4jN/Hv64ZoEcadYdayGDOAhHrbT+S24jKNMnLdGlqC3OIhF7bUuYH4
VPEdaPNnbdRL0OePSl96l1hZpktQGx75jYua26Qu3gL9SuDYru/GqL4bTHTdMl0C13Dt2mXB4Oi0
DaLXIA9AOJWpqPTbdXOwiORsZHWVqxJbKsYqiXU+JLl/UneBpNJ1PSxCuaMlWNZNrNMqHr+N4/zF
kOqLdeJv55tfSUV0Ecaui8Oh9F2dRpEAjZWXGpE2NvXL+eZPGvufZaIlGq0s43Luywk/X6tvc1g/
mUjfF077TrUz7NwGFN+Q2I3U1E/KKrQJbmy8RIAuef4HrHwfWRTlfekHWQ3mZDrHhmy8lj30Q34J
ErzW+CLCoQEVNf7Y6DT3Z97xJKS6UX+iuK8u3GetdbAIcTY1boxXc51Oqu1U6nlat0mWMX3pEWet
g1Ny/LCNTpW1kakzlfp+7ubbagwViK5xOJjk/PivhPgSkgaescuG2FFpmQ2/cXN5NwZdu9Fe+eAa
V+3Pd3L6tZ9sd2SxXYfhOEZu76qUVuabX0yQSAlAO4WK4JWHYLKI804Au9lSiYuteZZ/+nmcbryZ
VD+raZSXkBhrX7GI9LEwgRlGDFXDywaiJ2arKvI8Cu8quA2e+/8914I0A7TArEqNjNRhat12P4iG
X9jtVlbSEqTW055OSgynifbnV7fJ8gM4lerS6/xa84s4psiyPqSrVAq1GN3uQwsFvpOUVHDpFLmy
UJeQNLyOVo2EzEsahbJMW1xpGhN9a6T86UPCYnvVQl2C0cKqJoCpGywj1r0UefuFd/NrHLUXTvFr
g7SI5jybIN4gcp2GMv4hm8FLOGOXnjLXGj/9/UOq0PUURo6tFVgDjvnhBB452qrur1w+ixBWXcfL
kPpNmrn+Bje67taI4P81L1ehHWs/fRG9ZnKAuYDsSxo1XZfk0j9W8iKI7XQ5/Eny8RZhq4sR8MyI
NGlZToXzLQ9nT9dJ2ZiMPgeupQZCXlngQtYnjKanNsxCddQxCRSUJqwfQQqDVF61YXE2TCl4PnTY
DhAcND/HKKjLrcR9NzbKqpPlsR6y3NzkIwhyKYTLuP9E2wovrzElQf/D7aqqeImzxu8Ogd+G0bbQ
gTvthzH2il3g01b+M4aMZU8dC5zy3c2Dyv4WMuS4yasg//QQ4IrAS0xRhtNtRzs57AZloOuojBf7
z/FYkwmQ3wyyNp6kkz3gGnbOD0Pc1xLEAKhMHgeZlfGxCWmcPdtx5N6tqzMXsmTM0kjuzkfR2nQu
Elk9MotfTpvUwdt30pz0FaOpua7eWiLugKicUB4KlQpIgfWjfIy9/CYLi7fzv30lyS/hdj2ekEZB
8Nt9myHLiJsQyq9zFG+va35RkfgQG5i8ulQpieMxyZy4Ssax/A0G+4VNZO33LyoS4+Y0qPAOiauV
skwapDA6OD+C0ny97gMWKawEA7qXoYtogmYlkMeO2IMOWBwa2tXXpRr3tKw+JDIeFK6VJGjTEM88
R0h3ejj9GfZ8/gNOI/1JOnAXiczUed/3qkeuGU25AXC3vEXJO+/0aMhxooW+s5573Tutu8hrWhYd
SEExBgus7cSv9HcjNcR+MnvhY9Zme5HbXIiMQGhWNanptJ9v48lvjgTg4H9wP1JdWfe4i3D2ZOHN
DsWaDfLaH3fcKdQfZfn4O3TwSRcC4zS5/5kWSDUsnva6Wg+ZwztMCxN/gZ2+8Z32KmYP2l7UJsoO
ptdT2OCk3ARfpartWzU7ze8amnT/TA1t/l6xtNDPIrh7X8+0t3hdFTqeo4TmRYjXQwdKq7qaqU76
wvEnCAYO48/zHa4N2iLYByUhpDXmKFei5odt7JAWRXHVjo+vWUS6CoesnHNsynTqzCa2XoB9f3Cv
KYXQ+iLIBxdkfL/AjRckKcUNj2R121Wt+/26gVkEeVvKvMqaBllc2vCGS+r+wCF3uhDWa8O+COtw
rPVctyhFq0yIo5VRiff07hIE8TR5n0XCIqYJFTYuThtcVEPYU6gHFHE/aDF9t1196TFv7QuWIW28
0Y44HKfOJOkfDkLBn7m2dXdhj15pfomq8wmVJS8rnFqDsHeOFdRLN242DP4FnMfnsLcAsjD/3iJA
hs6yQEQyBWKrq54KOU3RJgslUduhbZyvOSQUIdgFpcWgw35yEwWTmW644/vNdWtgCbwzIUXtWKKq
hNo29ASdusQdYs2lEvurlvASXRe4dMZhBEkro6as7yrIYuOSZNTdpefQtUlaxPfsWgMqNpEpbIAK
lCFDOUDZs2J9nJz/gk83J0zSqeMP+3jQzrWRBB20efHWdtWBz/YVhIxf55tf+/2LGBddPXWxnWWq
jGw3Y07/zp1/6bevNb4I8VzPXttWYZ320FMVpLohpL1Qoa3Ed7SI79px3HyAQk06DwC2QkwhlZx8
CXh+7+Tk23Vjs4jvjguTe6DRpbEfUYge9APEQYy8EN4rE7vE0g0hrDQl5jYtpma+y11v3M5dXH5l
EScXVv9aF4sAb0smGya9OkW99hD2820WkJTbS28LK9O7BNDlEMxjgWkwPqXDDjTjxUEoddUtQhAv
8XNDFRQRJOHrlDUt1EnZDHHIkvUHHlp5lYgT+jgN3IfgYvEI8r90axTJsgQUKjpkHnnR03zdCgoX
wWsU1PmyuMAIMT7cRTAGgDBkT57Or8+16V3Ebgzlu37wsPuXlINEDJMEfz7yrmRQLhdOE/49383a
NC+iGIJJGVwYciTpwHFUMso4GjaV48bN9nwHa9/xn1guWt3HRZ0SYZ9F421t5z7nXrY73/z/7ig+
qQXCRRxDHqWLXIMP8EULPfT44Mn+SbN65/Jmo5tx3/jsfqLZX7c56SVfuo9Z+awlzk6WUeRUwFLu
2pl6B1p1+b6fHPUiOaQRz3/aWheLABeF9KxLWpEWNlN76KGKVJ3Ue7vCj66bnCW0Ts1O7Wa1FGk/
i1+NFrfEAdp3yuYLl/9rn3BK8B9C0E7QdrITfjiK/ohvwERXP4rQN4+ziJv+uk00OHX+oRNII2UZ
FHFECunjd19Ux4bzF1VOFyqplQhZwutY7+IpHZRSEKObrIReM+VfQ9tdQjJ8etgO4Cj4719fkFZK
np2mgJYZuAdK30y8eysH2uxE5QQwFqnZhRV1GvZPYmUJtmsgATrCoUKknvHuy8ItElsbUPY8KGNB
6OfSYXJtxBYhHwdzOPktSn5v6LxpW1hgXyFYSnR7vC4yFjEf9bBsQPmM7+ABLFsqyh5bRQx0aT11
3awvwXZTUOClYdAOnF/ysbkpXc99IET5lxgbJy+dz+ZiqWQXwEZvDAKLZQWWQw0+qXZ9qJJA+xFE
FQ8+SnxUTbvF+7tbwX8ii8CrKqE7/er5YL8pkatNHTLnOczhDmGSCcjAbhdySL2+qYZ4w35QA9cb
65fjL1ozdtursruZCt6DsWeHJJ5jDrFXty7Y/JV7oCp9MRmfp0fuAhD7UCr4Smxp7fD2njYUtiyU
wPXi11UTuAQC+nOgyYnWvsszPKNBVT++G4KyPgzMLV+v62KReiCnSvu5h6VBV/rf28zdYv19qZzp
uiXoL5IODrNT7QRDldL5JIFN2FHPMDXRlw5PK2nBP8XWh6QGOZ4aViNjhesKKQj4Q5PpYAoDLMZ2
hoDrfBOCsx0d29gpr0JLBPESJejp2A9Y71e4k3aCHasGsc91vQ8CPKp3oEhd2BNWkpC/qDg4rvY8
CqH3VKu8gFaogwREphsl5T4Y2kuPtis7j7/IQZ6bF7YytkoDYYsXYNbZY8Tz8edYes7huhW2yEJu
Foc5UbrawR2jCraTGLvob8vU3B2KAcTFC5loZbyWaEBgJXLbB1C/yQu8juytP3pAuYEwUNRzRDZR
f/EBa+3OYIkMzDnubTIYaaRu/TeL3gCT3nUz/avgMjAaday8aAcM0EMHK4XzQ/jpwxMsW0+r/8Mq
d0YFFyYpq3SWzoF7HBYi8Izq3M2su2T06h2BX8UYXbkolqjBkGZVNIsw3kIYJ+yO0B/3900UA4oQ
5L1wLyzwlaV38n38+FE+2g4KqLRsx8aqu7EpGBS9G/kkUGFfqNtWdtiTweDHLqCmpotiwhNaGPpw
sCq8fFM47qWD01rri5KkL3BhSq3H02Ci0d4UU7EpRf73/JSvNb4IfzdQnhChyCBZX9y4GU1YE1wY
+LWmFzF/Uixtwd7JtvPMQJlCRe7p9PyvXpvTRaxPUBIsWqjMbiGwfmt4d4j1kymv2w2XQEHgKOFx
HEDJU5WDvgE/sdyPhfOci3J/1a9f4gQzP4RmLHXi7WghNhxJ1SbUcf2dcPif8z2spY6lOh4UeE3m
QwYnldL8IYV+Az/xAZIKX8xI95kTPI497xOweP7U6tI6XcmMS8G8PAhzpye2SAVE1vd9k403nkZ2
bClsEvAQE12XpZYwQmca8YRUmwJKn/TWUHaf9dndQIcdjNvBFld3WHeQtbdXKWUG8RJTOJauti1t
YtgySWfYyxNzBVqT0bw9P1krcbIEFHJAdbVgMsZDeHCX9/5+8vU/1zW9iO6Jj2Ne5yjsRGfBpIcA
/mYW/vP5xld2i/+V0h92ix4MiRk2ONm2VuH3bAg3Tv8WtT9q3FVQSZ77yW4KeJCd72xtkBYRP0Ot
qu07BRvAKXe3HZ/s3wzOd5dwdysJZQkqjAH3ZmHlx9uINTBf6jz4bcHu8q/ts9m57hOWwEEbyEyG
msbgnM/JWH2B19SFlj/HRAbxUuKOBbMHobYcvkqTQ09mNGVNf4bBCJAI8BPmhk8+UL0OpMwh9TuP
bvxl6EyjdyGIud1PWGUYlnYo0M11bw1L/bvR0R7UYbrTcc10+bHqZV3sy1AoZ3PVciCLTV0WRRdE
Hg+3Np4d/yaq5DTuoaIOlvr5DlYK/iXK0HSVnftM2Z1tIIhZZf1TkdUPVWb++O6wt/oShXMlaS6B
higZfVhd1uhHlRw1lntflblMWuscahZeAKavdUL+XZ+osGdt1qGT3g5V4tTeA5mL4zR7r7HXXtg1
1/pY7PaMW6izWJABSjLvpZyf2rx/CwP/Dy5T3s/PyUoOWMINmwrW0C7Nul1PeJ1EjgNFmxHeTle1
voQbwqSjcplDIQYDgm7SwOPuQYS0+36+9ZUEs5TEY7hqo16gu13ntjIpggyYtO5kARmxSzSoleFZ
4g0LM3gN3qa7XQbVg2+qMFD0Ctw5vFBzne45P7mtWiINZ58PurM9hJYNFqhtoU7v+vekiA5SsYPM
o1cO/9zzo7X2KYvwBv2bzjTy210Re/Xed6WE0dNFfcKV2F7K39GB0FlUXbvTMJyBF/MDo4Bax63+
az3w1crp9/mvWOtnUbjbQUMwLpzaXeaJ5yLIn+qQ3wqlH1k7vZwIQRfS/1o/i/D2Kxs4VGNmBs97
NHhCxjPUsxicKglltp2KS+CgtVlZhLgzq1pngkJnClymbQw+3wZJ/pLm2lqELHd4UE+yojftLlTk
vRDsC6Qu/jYqv1A1rvz4JQqP17xuGsXszo95mDiEAbs/Z83u/FSvZL8lCE94FTCXDY5nTWYt303G
TtBhtXVR76eACBj2GUUuSd2vzPdSAi/racY8+GDvYNjwC+r997gvfOuJn+P2ITqq8RLTYe2jTn//
UOApnoVdF6Afp8almoaB4ahGu6l4dIgApbtu5BahXpVILNFMzC5So0m6sscGZXSfRB15auvswhP2
yuJaIvRiaD10te+bXV/Zfl/zCHZXTiju8skbrovCJUxvqmkQzGYwOw93AXDeVb9mVt7VOX8cgv7d
080ldby16V+E+8xrNje46drFsdBJ5agbmA+WYAnlj2En/krdXzjAr83/It4lHGG7MMrUrqh6nigG
c8pyVjIxQQ9vyNG9EDtrkbkI/IwxYbwyQDed5huRVx7eQUp7oVL8X1b/774VLXF61pvmzJocNyfA
FIcVXjsnuq/yZthAIBj+jWCNV8746rPxCDrzQ1wwvYcAqkk87e87f3SvWh/REtOXUXRlgRrfcd39
DSjcz4JSveTau1eQCAz0Vaz+IFpi+vBkgYeBKY73DG7Uce/8aoT8ej5WPy8BoqVeXuURL6uoDvc6
sPWG6QGOa4OfHbK2trf9nNvvQIyTtKozvj/f4+drI1pC+jwBrOMMFbv9nI3C37Se1zW3gSdkdCEx
rHVw+vvHHNdGFmcVFe8jHu3gNpcI97qCMooX2z+k7HQ3ETTdE5LORbeN4YN33bAsUgDMYYqMhxrD
cpL8inJQk2ptwwsr9fNkGcWLuIf8DkgkU8O2I9gCvqzupFFPbhBeiMi1IV/Eu+sDKEbrmm2hz7Ef
ffLIZPHl/Lj8r5z+JNj/g+ODahY3VDIIoUd/iBj839Cutzc2y+Lnpu3f6FD+Y5V5CMw8pSPv7UHL
rnquIJa0szWMHMepaRJPwAtVUPaFxgFJyri6pJ/4eUaF/9u/V5tUni6FbUI8rcjyTWiBd8HZm4FQ
9vQNg6DIy/lxWOvntHV8WNWFUykWDVkAI3qnPYDWO8k/xIK5c8jreeD3HSqfS5cPhMCd7rOjQbRE
/oUTyWRfarHj7TjIceOJQhC1a3wQq9rECN/DKuX6ZBHKDYlDltBqnnCKcBXLCLCInYarRiPgBlzv
lZeXFfRYddZ6h1acfBcpHQDNxCG/7Cp4p+aDGcApKah3G3P4VT30bTZ4wXGE7oMGLtAflPjGQC5q
vjaeNGPSE7gnQa/IhS4pLWtXq03vdbCP3k+z8sJ8O+l+gGUdixscNLKicWCAGZU3tKLdBngA9c2H
014i4Ob8j2lm9hd2BWB4h7N24MZpgzpLShx1T6b3o9fcQI6M38AY3r2fZNyBijoVIw59dVw7bSr9
jBU/hshTzo2UJcttEjYGjtdBEaSDZCK1LjePpJ3wmlgVwN7PEa9gWlFTKNY24VTDRbiCvXE5Dvne
d2aWFKw4Ch7PbxxEgFfpmU005nsRyGMTGf8UYjHdCBhDj9sso/UmKN0oiay7EQHbURIXRwhf9Wkk
W7IHLHVbKf+3MtMdB0No44XjPR303m9AOcj6IZ162KaTWG/d3nibIgo3rVviSXISzzwgG6N/k/YW
Pq0a/q7thkE8GR5wt1CGhSvCPtY8bbW4GadnKNtspFeCTXJbN9hxoUjNq6SAh2o9NNi5LKS7qx9s
FmlFXBhTtzZp2/cce05t8K9099hW4/vo/Gq98jfsHN6p8w7S1/2sycMYqUTB6Xka3H0nMFYQDrPA
JKkfff8bJ8pgfB7Ii5nMDfSUEmOKY0EwYgoev9O3NlZbDsPZqP8+5PwBY34P0sjRH+t3N+7hKi9G
LOOpSPxifgJ7RScn2PymA2BjFE3xDJwvFL6yoDmMMYjII9yCH7yug288zZoHTnIYWkclFUkA7+0j
Uz6dtlib4DDnJapSXEKaboIHe9iq7TTr+AFD6yYDdj18A55nm4b9ohM5tnJ8KUsbJGbwb2oj7rKJ
bcKSPvRc7N0puidwgjV9/q3k/R8a+AKS2WoLxmAFPu4AUq7DX8mUf7Vd++TPWHJa0yTCI9lOCv7e
zP5P2MC/spi9t3N8L8Ji00zDrXXHLXfIt4EG0H6uJ/jlcncXav4WQTAHlOhtRboHUVRYF3X/yxnK
NoHz2o4VepvZF9ijo37c5wq6T7BET1CMHdyi/V7F3gvMabdMGRimN+qZzhCyjcd7n7x6QbiHl8Nu
LP07SUI8JDEYzg7iPnbFcw5Lkqkc70QY7Xy42cMTY+vAhTqvjzSI947nPQgOU+A2bh9ayA/x1mxz
7h4btzxA0GJX2OgweGMKtZLbnMtEl96tzrtHEIXybVM0O8vzI4wUN0VV/INwS2aRPeb59Jq57RY+
epvZ+6eaw6cQvDgnCBPg6TYT9nukQQ7Im8R/l3H8ABPuxI36xJOPrGkO3QybxErtgON8sq2zt4F6
yLGkCiV3MP3ZDTCq8Nq43BorHvPCHKz4Ewa/CD1ZepepLCKQc1A1Vv4NydpNYNgrKThOtLD9ro8q
Ll5IRI6ugttNjmMVTBFSwky5BVPxjlB3X8FPKNEF5jQyg7hrB58nlkTvk1fuo755ohaMQ9XTd0hl
45IteidKPcwnL42xv8k9eTfFxd7AoCCpXTmcMsZXGHE9yWE+wEr4pYZfL16XQEIENxXlPInzHXPD
J+xG0IQZfHg/U1/tA+tmh5DDSTQOwNVQbQ0zAjFjUdhtj7PzdgxgEp930JezDmP/zFUmX2AZF6tE
duOc7awl8qst8d6UAEoTPnUkYi/lOMZREg7SvkivmLaaN5j+yohNV4AkPmW//cmYjYTcSLDB/2ub
l76enCfmWegmF7oBhrR0PMR17bZgx/OoCtOCUf7KatiJbIgfNzAt4CLUSeBjcL7HA7xOE5ASoCNe
lCyswahXWQd/385+ZX0vv9dxDo1bjyGlbmfIqTVJz1W9C1q3EJuI0bG7HYppesogjUt3UwY80Y3f
BOJnhEfxtyjELVtjDIU/fOfck7Fhm2wQKKF6PeZy347WOLvai1HO+LNXpbXjdz+pAzR4OLHiH8j4
knwDwHbz1khuT6x/tuH9LO+yoYg2U13LIydocUtG4cojFdr62zqDwukxKKc+vlN15lV/Asdv7bNX
1uxlzGPgUIhwBE065aif7cjHn1lG5Peo6lykCcWOI95N7yHoN407hV3/zyRU7211q+J7cNreqjp2
brsQJoC7rtU+Qqx3YrsVbQT+KLBY9IZ5jb/POivNvhRdjFxuyfeCROU/c8YbhI3AhvnStW1z7EKv
eDGz7/7KcwhQwPGJj/Sur2P9N69b6u5gCWX/ARNs/FPUpdlmQ15tZyHp0TgBe6iKkfympGcK80ib
Q+65E6y0VfajAmwJsnGdeejhI/orc4eOPc1SxGmLjempZoF+hmaHfJlqrQ/MxgYxyIJIbromwB1f
Nhr3kDVjdJx57iU9q6PXAk0hSkODuoG187cWuIvyJiJBeNSlhjU5d34Yj7VyV420CJ6b2BT/nCzW
SOLiXvRX5xC7b23ckmPXws/h0UJpeNyKHhuxnliD+GKxxMY0MfEYjE27c+Bi9oUP/vBWR974jbVu
+LXpvPoGLwD+vpBySFXHiz0UuMkh9sPpAQmz/xn0jmlhRTGU26rrogPL8ZumCfi1kyHyBsw154s/
gVQyBSUAvSFGEfnDcaYNtrn+mxk9WW6bcvJ7PAWFMb2DV33tb4quEX/HWddPPmzuoY3e81s5DOFb
SPN643DubQCzpJvB9yR60djBcALkEdxCKwq1rD8Bx9sM8l0k4YyTDlob81BEzBs3szRIvdMoqHqG
SsjobMCe0+/wPI9cmqB2jN4MyF2voshcfq9hVpyDXgxvt3cJXepiCxNEL9xEbu71x2osiL8bJQoc
WNbPMBY5jGBmT7sZLC0nmftRPfnA/7aJN4ZjO20CH0phe8ik47WVV26eJ6HiQ/ZXYKEOTuKKWegc
upOh7e1uqhWuJI+CDZ01O0WgxlKLASCsmCNBPBWQHKs3VVBhE4ujeiML2dZwPvcnp+03WjncwrDe
JwQFr6TPRVmSH4LmLz5UgjZdrp0MB06dvcDXqu8Tn2YBct8Q1l9HuKNLFIBRnutjngGhOwfcRwGT
OYW3C/2pczYuSmwYrEtq1NYiCz5Lk2fF3VBW/iYe59Hs62lU0wYWw67zEwWPne7dOo9JGkd+SMoN
OEaS3UXhENs/1sI18WWoHBAwBq/t4htJBs8wQIsgoTxvelLHxW0hbBV+aRhMe5tENZ1t74aeTP/H
2bctua1jWf5KRT03uwGCAMmIro4YklJKeU87nWn7BWE70yAJkCAJ8AJ+fS9V18zU8dSpM1Fxzkta
KaUkgsDea6/LHfaYLBzjpqXmsDZdlF+P88qjCumSjHxYx3qFkxm+7C8DoMQMNWK8EEStefYJwQHt
UirNVqD7pmu/qe3Syq1pnOVXSTf2tmjgmbUXpI/7V6JRWlRbLZEt3Zlt55VLUDB2BIU86Jl9k9/n
8KwLVS8Hvt+1E/K2Hpc22eZDEhCKfcgQFrjhO9/UdtBdFtKqXtmkT72Ex28VbN+8Q4Yyt6eho+34
imsT4B2DPMm5ZE1N5lLihl9KMq4wUlPEocCiYEiCR4vgSY0Z5yLkEXLf1JWQLlt2k8Q+M6cewpO5
Qjzbntwj2zH9blyPzWcIbW0P/SCirlgGiOiP67os/DpyK6AvTqxPKrhXZu3JTXYeKz7WmyiamOI7
jJN6/xrBAc0U7bbX8sD32P9UK6M5knW4MD92WzevuLG4rUY4az9kjrU74OfV9SUsZbq4WCAC68+z
n1NSZmtuhhIZf2l9hNbbhjsoclxW4qlR8sPrpB9KiDbQeQ/JtHxCDia2bgmbou/7kGw/fcb216mh
xpdz3sKIDxcm608IeQppmYY2ggODjvd7SD7U0UMy66phydLs2NaDqav9Ym9QYG3Q+SpX0Swq22lJ
bhg0wryAYg2/oxAq0ZwjuC9Nhy0fwljNW4aQGbziqo8McSSgQjrcePRajVPL3jj3aGw4RqtfZdes
6Ao0i95aMbJwNYhuiU5Jg7TGE+IStifZCD1UxsSNvljqx6RIuxjbmxKt7KpYNGPyQFct76ldomtw
vfYfuaGwfFghkV5g/JCXoBmivoMhfrZeq2xN4uPoqeQFfFTZZ+wXqjvKWBj4F5tsubejT78FlEV9
UeNi1tVGZfLep5vZ71UzjPMpTUT8PCEoIjs0NEFM17oZv9zjCNpl0edWbFWgsxVlhDJDnmrXKZDa
6JzGZVBL+n2fdMah1K/HFML63Okiw1WMTzWLUGgpSKOX2zZuU3qzMI0Vu5lED8d9org5MT9M8nvm
JbHHflHjVikZxfZAGWiax2gIJENDhNdGB2FBnW53bOnwUpMjrJkXHcsCI5A83NcbmVwJwViyH4IT
fsdp2hn3Aa7vy17qnSwK1EwSd0emmKRVCkJXWqRRtL822uWywlnqwehPMvpyWZWPECbBa72NuoFe
A08T3y6lZlygIE984Roi5xO2OJCX6zpvhzLP9ABKdxLTuIDySOhil5zKKx2mIb1KXQ6WwLriiyt4
G+bvznTOV36F9WflXQ9fDMc6UPGFQdF1rdvakSrB8TNXqagnf4tbl/lrNUOECEIkQTgex6n0Oc22
ui8TNJToXONcPlpfk/q6v5itFqkEc7J0feJ+7tMsBXCMdLjLJklRfW4OS9aIeoNJbYqBVUnSJMDx
XfX595n50BcJerjurKXq08OO+92USdukj0gF9S9hu4jDIzP3r2s08CcdwIOqo6j1xUhXngI+UQTY
D4zSxblvUCWh9UVWE/aajKpnIH6mAdFN76AeMCX25i6N+sgVAYH0kwQ85NOtL+g+XPaBVchm10Ur
zWWXXueF8RdEZ06AUZAZrvWHlsyOIkB6uJydczR6Mh85ro3/RiIft1vh12TUN+vmVG2KDfnT+Qmu
IQB3N7hxqHuOg9l8yNW8irsV9bd7cgab53nx+5pfzR38rKtxjWW4ZcivfYSVrXLPdhgkJi0Bk3sG
WxlUeT/qJunEzb7YjNwDd5rksU+ieLwe1ZyYDL268WtbrBvLkh+uUY15oAxGAecNrNTpzq7CN5DZ
I1gV7VIeinGdcnqmLHf+gbsx6r/FzZaZW2GYA7TV152p34Z1muztDNqIgTwgqP1FRrT1T0Z3vL6H
drVlZ7gPCXM3TzGCtg96JkZAzBIx+b4jKGhDUzst8/cFCeANatCMJu113fownAYwh2JVQLGwkIMb
4BRTLFgZ8cceRcg1izs2njElX+I7MjTI7y4nGmmUeNBLrNXYpXBCQ8TK+g5cosOxiyRSPxQdhPIM
h3cTmx867uz6lAwZol9V1hj6kWM+Q34SCCDiM48SgAB+wu34XWWgdLdFqq1uvi/gqUeooNiot7V0
Y5pMZxotZP8O8+van+VQ+/ih31dHrxCkvD2m1vdnhzHLcoseQdRf2WKFfCUTZ/6VbAEUbuy/0Ywv
fWVqB6A27AP8aota0H0ixdj3UfeQpX7f3iJEYDKQcmgP1Wgl877hpkxXNYubRvZx+K6ndFDXnmVQ
qADhXfu8ULhW+tibRmXv3M+SPqOFlttxQa29PBIaZdEzcXEmr8fOtNNd3nC9V+lSk/7JwIwBTSQ4
jQiPKZyA5iS7a3ccpWsBX1izV3Yl+8bLzOU47LC5R+TspSOdwXSWZMIWGcq4BXAKUgTRdDDgoslJ
8VX0pw0M66QSdR3pqifZIL8bMawAOthGuvF+qMc6zgtkiWwD2KLCY1sDrWqgN5w2yfJAewJz+X2o
s/x5G2I4rmVU1/45YjbDsktJBEJmI+oW7sac7UBNsf3vN4OxNtoA7fHJYJaodItf4Imb7nwz4b1c
GLBa3Y2IdB6eUZnGaiiSFnvoNcz2Wg+KRn/ZCdQEMFSUSNsU7DARGQ8lAk9m/dpqEES6236WU8iB
tGDhvQy40djL1E6BAdEjOL1ZmRpmyStsxIJhlfIpx5aYisVAgkPIAFQzWqZuudIb7oYvnEzrcoxT
bWiJUs5t15FVvkU5pObbHPXy6gtG+265zsyaNbbsRIeh8goqnq9YRul8ilzY+Q3mzyn/RFg+zKSY
jaTLB3gjt74rVwd7mtskGi/hixizi/CqV5Taa9lJ02JMzYIGJozyMAE1xWMK9jDGQrK7mql8faRx
G1qwlbirDdg+DH5vrlj6QatjjuonvYLITHmUKMb59si7vml7nFW0AdKR2a7nFqi2ntbbZdhyVaCk
Zs2BtHQk+GDe5wfI3WasxAuIgVgE4YYD33I/nExiIuCrbPQKRdIAM4/6gosuDv1dESvbxE/Nug/u
ZvGCJNcwn5h3AAX9iCqi13lXeckbdg1CIpsOgBWmN7l3LLtGidqRe4Q/OX/Uu91anOPwLL6Ww16P
lYrBafxIXazY99DxKCtRhkXxaWiGJrkdomaLkC4S4nCOc64BkjS0zR9GNjNAbT6a+YExpio6UnaC
q5nXxx23AQzuMdvG6LmjQ31SDV/GksekFpDiOd3cWcL9CwgX6CtlC8Sj6mo3imPAvFoeOrVa3O3d
jL4SlKtkLaJWdPuTRDw4PSDNO8PIAgjGeJiDZPkzpKmzOac7qZs3vyfAG3QCTW4hcYv6LwTSkvho
Wy79B52iCfiUUir2jzXdOT2qBY3zGVFooGNAjjEg76RPWIfKPvGg2ZNNAEyFj0WEU37KScncEvwL
QKd9voeujdGq7kkjjyIxy22XbZs7MzhfuVMDLWX3AKBrerBNUPpgNk7zo1PwfjvigItclSxwakEw
+Z6R0jmUwnWxWpOvVTplZHnr50HoAybCF1oK5igeLVzGp58AonR7RBHjtwJCN9bfSI/N71T36Urv
bBtl5GWzUZ6+aK7zc2Jn4KQA1dQhTRXYLFtgKrlVOEZkqae+Sat2sxwSuW3aW+ADSDk7YTgU9QVs
i7r+fmoEJjOLjQT262negCNiz3gVK0zHX7IVm+NnGGCieS1smtXw2UD3pKshMGgu69wkn02DM/4g
4Qf2YYbLCOqN3CzrEzjm2r6QtOEvaFrQg2y1B5aZS2bi+3XslPyJLKBNfspytXybGhhrHOZNrd3V
jDnThf+O6cqN31IBXHoRmbqVM8rsG82zzKFMkLb/tIkOOEcSdyr+JFYVhqTIdZAJL0zDovmbrkNm
Tw0dtIQMndTrKQGq/3NmgWHPo7t2soB0f5swQgFDdSrArDEPc15PdzOeuxarYQEcDsSSP669AHZv
4Cn3QU0dRi2LnM998Ok9wv7mp5jOK3uK1xgjgZgvGbBQMXF9DW3sPgJ2Sdm7y+v9KgtzftuRjH8V
aJaPfNnCMakB2sH3E7BwXAOq9bnD6IDCmWzkYOon+epuMTmA10qY9F0GhdZR4N8qL/asGlyAPHk1
SKzcGRhsfTuxq7VjOVBKuj1Z8Au+zAlLwTyIejwR/KH72uQGwPHcPfcyQFUBbet7orb6Oh4wchrk
/kVuYTkgyqpfCzHk8p3NWfO12YQ+Runo0ZCs+zGqm/hW1IBZih0n753GRN9jNtRxdoQ90nITJYSd
+z6GCVcYE8TfQehaqjyX33A5o6+tzDsJlAYZxGsPd+kt3kGYqQc6/eR1j4Rlvs/9JzL77sGaabsi
qUBLVduk245RPC0tDgY1xKXKLCZuiUJEK2jOSTjASoFcg6PNzyRemlPcsOGqFqOBxJF3n4dxX4/N
mo+HtsHLFC3UvQ3Q4YS1GGZt+zkKXaZLQMgEzp9K33fO+Ns8tu2p7WdALXDuGw+rZWOVoHJRBZ13
xHAPHdqBeXLRAx80uSPQD9wC/qSHEF9AMr/Tj4nvmgOOleymiykF4NWy/K3tBBpXPgZypLSTR2S5
iI/p3jQPehCwkYzjtOrYptMi8et+PaV0OzTG5AdE5/Xw31Sclb7vRVuQkcG313rkXSKUKmj4IECb
gbQN114F20GRtmDtfHfKQ1DYAI7L0aYVOUwSD1bFAAXlln1Ak8w/161q8gpbgjFlLhL6yKM6ywq6
DOmPJoI5HEbPC7q6YIwpJr1lBfqJHmlP+VJXGuShjz6fyAL9RGy/RSwKd5gfyK95u/Fzu2fDYweT
vPkwwjSx0qPfq6lFeP0mInKHkLb+Z6wusyyL67wNK07NDIUz2k7OljMw/hiMqhVQBKa2DBb3xTCr
HZDUAPd2uBGZ+R6HN0IdaRarU0t9+pwYEt+wrnHQWxsVypQuGb0EZAKH7DUHndVAmAjlI1+rBRlN
t1Odpl9DFoY72WKMVusuvY6jQG0hUaTfSpD8DgGGdddqh0syHEsxgzXwnCu1bdTdEqf0CyB5NJ2T
TdVbZlRb5oyEyqPruIky6h4zdCyf68TC3j6CxwODCKdhJlSipRdxE9C+pOhg1X+rEYS4FKF3KF0S
Bgv8iKT1pzay7H5oMj0WUy2WW5mm4VyP/YLZAo78J8lo9JGwNXXHTFpMTmHTP2KcY1Z/AvZ2AVtj
i1LG2enOoQ47+U6v94tg9mlteQM0GFNSGsO8Zh2au8SDXD/jLLjidOOgHDb7TbTv4C4B5Y05VmFr
GlTAlrWA8A09thlvl2JCVkrZhaG7cdk0Hxe3fVYOvGECMAbdwpCdBeTZj/uuvqmwbKCY1fDvbkd+
Fa3Qxus1W0qQEfxhxjzvCkGeczngfL1tF4Ox7x69ePyZg0anQpAY9X1H0f1qQR0qGwiBoSeU3ZHy
HYmrUKoUU+bECa6VGG1HBiHCpA72ajTpdDQQwd7Py9oBVHHymvKN/dxkH91DGnupdSexfg+rJ9dz
3xKM7zNyyPVeX03zEl9cWebHkLXLvUjzGJhOl2SmILbtK8EJLdB5ssqlnb3dUitexgbzbShzphPg
7/wEE9HpUfT7ds6jvEGvtncohnL/0dYIh53UgonR3tThPWX5fMzBTy9D1q9lj+60TGckX3CWQ3U+
qegULeNQkDSnOGJJDRAs2J/Uzh8z5NRDRU/tsQZa/6xMyIpRAdEtsBFKDM2BpsaT+hDjoD2SGNP0
Yk9r2twDwBuRskJaW9/1MMPijzi6p+EID9PPDj2xChXs8Gp/lUxdgw+97C0EvoWe60SxAyopHp83
QHfiMydt2K+UIGG+JzrZos+biYI9+lYsI8WsVW7qg039Ju8Y0pPQ30NUq5bzgv3emwozwUCQBGsB
QVV7D4IlgFOVpGtXQO/dw/w55Uq/ZQPKy68wgF3CYeKZw85XxwGXKGvAXGiATVxN6QwAA0U7EkBv
0chszR2+gy4+7A7xrAkoGRJ7cDG51NObbIPP36eEAUm6Dlu0ocIfl543pzD2dfskokS1P5GeDh0i
Ef2EtC2PyZT5ga7JOFbQMNkFK7yBf+nix5HORa1g9PIJVAsjriToJPs5hgw/vanhNdHi8HeO6TuZ
yqx93klIhve0nlX3nuSLNU1Bc9xlP/tkYR2q+BUJLsd8mURcbX4nDAkWMZJK1jEMtgV/YNHmBK4j
n0592w4aVoWAItvSNtjUbYlsaLefFnQy3VO9y3W7sjlZe/AC4lreTKoe6i/w1J2SHyvorEMEcNpY
+aF3DXhgRd+bLEELVq9pdGm2dfqjwxRgm08opYIH1YjAqfuBJBtmaECayWZPDhEAA1A8I+evUbx5
fYe1qsfTjnCAAOb6gGEkB7qav+UDgw9u18dYzx1yG1TJOO/Jyxi5DvO/QMMcwRTBbvobMKwRhwGS
jeBmP6ZwZj/FyTj6M8VBPnzKtwnpuNeGJGg4nZmH/owrgDCXirbRxixUSdaObzCwc931JlFkNkWE
Xml8Zabv0ltuabS/wDmUTnex3bw5YGHgspZgi2L1Zzl+6CuboPWqWjgMrNeCbG3yyU4UO1OhFTf0
neT71HzCnWiXjxCPXVLFlRR8uo5hyQH2gUCMF1DpLOTpl2jB0fUVxsFJ9wxflUBxsE7WzS8ZATQN
/gowz0OUYlU/Ugun4SfOGjd0BQp8GQASkN6bO7S0Y3Rj4U8V7neVm3CbboMZ4Y2XzYN3l5YVqT/M
kFm9xLvs3aGXRPfY4JcofkwwoLFpgZknS29grROG48rgRX+sLaJmsT8PWsx3o+CWmwJ17h6hMDFS
N+fWeRF+LAtwXdTnqdvoc+SUnU91sqagKGPeJvYj8ueVPIWkTwGDYuC+00+wWsx78E54oq9tzbYF
M+HZr5/yjJhuKKNcENWfO7eiWmx0yP21bFjKCrZzWIbU6DyGJ4xnBoChY9ZJhikfx3BiBLCo2z4+
OGjDHL83M1nz9Q6XDqS7o6vhNp4cedqY7TXqAoxHipp6ZucjwKgF+IXdBdVf69qZFjzaReHebINU
6gF1tVsDiCZMoMZJNPC/FBQxmwdxyKdd4V7lQFjQcoJMYQeQXuqhhTcVoKc5ezB5DlD9DBrdgGHB
ztp0cpVa8pmEAsP2bG4Pa5rM2TPcTLoOqMSUzPpliMBkegSWMo1P7dTK7B2gcb585Lph/FNNcYM8
D2HW9ENG0ODjfq5hSvYdDu1y28DR7BwgLhhkbBmrCBc+u1mHZVO3utaZuKXJ3oxPZJjhn2nsVq8H
Y5wZMZYnRJJS98PsbkKThfYujUE/eZJ8WLfXMA91i/mvSzDinrsME2Xn4U7QcZIuz7uBOKy8ELj5
bV0nO3nL6EWvcgJUr1MM+GWYQOowEXheWTwPp5E1PDnGCOZdv+duTVqMpnKZ3IxSLyB9DMzxdTmD
qqJybMKCcFl4JD9RQKcYSk/lNDi1lZNBAwwAbwef7BrEi2S+Cwjd6tVDD6mJvnV8mrOXcQL4UiRb
F+xhnL1fD/Ao7ftDrwO5BR+CfGhNDZJMPoH4VTU02r52kQffaFuBvh/6FR2TjHb1kWHijoCw0GFW
nDcfIoW9BghsHK+Y4PQUzSC4g/3NBSM5J4DLAjxj50RfrVjnYzF7CBivgYQxcxPiDLCNX0ZmAanK
2FcirCAXbvEQARA3inMcEQDHHqcY3jr3OWD//HHogE8sZeIQGKEe0EClU3cLZ0kREB02kLCTEgFj
IvoUr2r7PhisM1HWHjy7+whzBnBp9sXYCvyoVRZR2qCfii/r1JQLYrZuM1vv6C8MGnsEDbcEFBSB
6IUSwfM6RmvRi7fF5Io8AepM6qMBoes1NzDieFAYP1v0t/mwVmBv9OD6TQGlIrKi4hjzRxmDAlJY
qIUHbJW8odi/zLamX3Ne6/0TxnbAfl2ACCwJ+bo8K8qGr0jOtI+5yvGe0NWk6327p312YtDxNfdg
laa6XHq8naud4US/0m068lst8HkKtMhOfKh7GoVCdrsjpwQnDOZjjUM/o8y6fh6iRJo7PUr6Ohk0
m6VqXTQWbSzn+IGisTK341Qn/aMlLG2v4FoxgYrRgatwL/OayXJyjR3eNBJJACRvMPY62bHRUF+P
I3ogzJoHc5V6xcVjtIFcWvIxXcFswmzJDpXlSGopfcc7WMuggMcmrLn4mAwp+YIRf9cCnhmELMyq
Z7jQRZABFXOvaFNNfJToMMQePiaZHW25p2zXpQTqJ4qAVUrOIZf8tU0TGL7VSQTIM4IyIDpybObw
bR3p8rlPHRCnegDZKC2EC7XWhetaHl/NdrPrRw2fT1Wg84TZfYJzMzrWEMqnT7zP6ugKBSru12Zr
5XLYG9Z83/dtGw5AtSUpOMwVyKk3fth/YNtqZSkSfOLD5GugBDDtpfFBaYRy30nr8O9RGLsvInin
D5LjvjGkAzUCtGMCKiSmkeAq1m7eS4JZTH7AsbGlFQI15p9Cjj65w1XTaDzatn5LDEWGB7iDaixb
wXVcrtMS+hLbmwQg0gH1K9FgT+11yPmc/tzWMb6ZRZ3iXOkbTExAxQ7iKVuwG1ZjssZ1lWEcs9zw
TWyqchZw08GGJrlJkACF0aq2O07H0V1qbkaEBS8m1mNWmn7vVrxhIPjnlBqxFSn6KfeMgyduq3oS
JnkYJvCQSoOqCPPuDk8gIMw49rw7dFJlF3erOnEbke+Zse4LzgJGj4kBV7OESfisD8yr4WbewPut
rI82U2J0kz+AQNdFxUr39n0eUtsVuh5C/riDyviG+D+0PalwsO8tPbdgzZIuQxJRnadIG7CLI6DR
AfEhH1gHiwIAs3wE55ZOBOG8ZoXj2+0ci0CgTMD2d0h2uVzqdU+Tqmly9xUnTtsegSAnINaJKH6r
NwQ2ghK6OtFezR5QfAmDr9zcTEh3gdnRCmlDpdQcxYduXfcJ6RlhuoG7zmLPVEXh+9QnKANCGNGL
oQXf6wfs8UZdW1rjaFtp3KUVWArtjMIKA3qsl7TfHiJwBbOyizR4csgXXu5ytEyiq6a6nfavdaqT
J7if1+9CbQDaihFCvq6kEHD5bzNmpdnFVxIxfRsS16APnRcw1hABpKbnRedEXEsA7xiX7V1UTq1L
FzBhMiY+QvuJEaRloe4R5jhm+7B9iTacS0WUW+lCoUTj5O02uHF42UboQzNUyyxfD7QDmryhacXU
F/NuD6i7LTgOY4zsE4lCuC/AJZ+hy1zJbMf80G+JqL84PgfosOYVccAILNKLx+RrUiC8SUQ9pktE
q4nVegnVv8EUP8foOs2uwJA3JY6IHWTYOAV/RSG7e/Tjc88QE8TDPD/5EJFDVzcYWbuIH5CSA349
Sh3wkaLhcQ3DV7Jl/ojBzPyBaJHfANddvqwyzh/NSqguyL4AxdFEH9Qg6HEc43ACEah/2g1cchcH
7jtJKSnaKOdlmwWAuh5jDnDVotsZBJUnMXleRg5kmabtMLa3w8yQwjFc8FubnABGDS9QoQ8fl6Vb
qlrN6c2IyoYVBqwJIL0AP8y6rcDCm+kF9KoZKUKrQ56g6E5sGeSnZFfqmBHagw6chGJB11L4iQPt
sEl9vacoNqga7Ish+fiqIr0VY6LogPmaDaDrMuCklunSLDQqtwy4WsprUTqpJ3Cit7sdopoCLfFe
SQB+j8m8bc8j2JzwfGzk6d+mPTOD7Jk5gcKWIAlZScWKcRo52J15i53ln8tc/mqd8Y/kPr+IRwUK
7872zhz8UZ2g6jvlx/iFHGJRJof4CkV6kRQQZF7painlTXyTnSDrOyQ/hhJbEoy3/+B9/I5g6lff
aG7YsmEmYg5SfSbZVNj6ZgGP759/yN8TMGbst2Iei3SPXDZpeqTYGA8ChFNEhNoGHE+EGxc1hnKv
4LrSc0bH+YAyTxdDD63xCstKW6SgI5+8BuULHdQfv6eLVusfffG/CNCQE4EE9QAlYL5OsTsanyX1
o8WJDtw1Rs9VAJDe+QnW8PATXrxK5xKUhjovMQS28x98M7+ncvpFp6a23W9NNKVH9JTIjm5qsd2l
EmRvFFDJCcxSkf1L9oLAxH57CabRBZcwJo47QL30I2w0266iHWgKJ91YjE//+aX+HWXcrzbVGLKP
ebfG/IiBQgymEO0PIyab/9qHSH8Rnw0TXxwcKflxSTswFiigANUV6fBHIQO/cxf8alHtRzV2g5Lw
LwImUUAhc5Z5ew/D2T/yi/u9r+eyDv5O1eYh/gTVUfBjlowHaEDBrYas+g8W0++9+C9bidwwW+Vo
9o8KRIEimxbskDUg23/tyl7+6t+99VgPDLxdfDfx3oki9YBH3W4//vMX/8eCcMzefvviYqLdCtU/
lk0N1PbN9c2lOBMBFqyYGkD7MswQjQOz8ny4/+d/8ve+rV/u/zpTAMuQC3UEYMxfk3Fy9y3FyPWf
vzr9vaX0y52dtoGJJajk2GU5qgKX95fpJcV/7wEl90ti+xz/0ie0F1fN0D63O7Bg4qT6NNlGjh9R
ENWHKZi3bWE1KHw+3YEV/fXd/cdvwr/cf/0nfv5hhzA1CiPd3/74X8+2w///eXnO//mdX37l6t3e
f+ve3a+/9Jvn4HX/9nerb/7bb3449L7x4Wl+n8KHdzcb/9fXV+/28pv/vw/+6f2vr/Ichve//Pnb
W9f0FcCLqfnh//y3h85vf/kz5Rfj7P/4+z/wt0cvn+Avf/5f/Vs9ffvT4/Tt7d3V/+8z3785/5c/
Z8m/pyKD1WHOQKSnCcF9ur5fHkkFHiGcCZqD75YKjkd6i74Ifzr/d8i40FchBp4KPAcrytn5rw/F
/y5ivFTOL46nMZw7/vcbfPyfo+h/Lgq+kb/9/Kd+7h6h0vEOr3tZmf/3xAKtFW8NyfMU0gTBM/6r
PbVAnMMCr1YPUYNa3cd6zjL4R6OkqurGT4/xllmogGmNJmDu7VNyyX5kMZNHOEi0B4N2t/q7r/Af
vaMs/e1dlCZ4QymMCTB0YDi8M/rL8UI4JiNRyOODpQ5SOAzVKylyeQbCOZwhGmRPHokR1aIXRNFv
Pb/iXddhrJShOAN6vRVhi1mJbLYOQ6RACipDA9tYy2+VWJDiS/cVFlbtdDvm7RuLOvdjwxDikGOs
XhdjNCdlBA9bX27KSEhx0uYH+Ebr53jeOQpbYLk3YtYIAsrjRWPgNGlw5mZUHJMU27eYAXoGWRe0
PHDbIlBnmJETCkb055AygPtZAF4hb1RPEIlJpcscpLhjX+fs6PXqHhujgfG7WMuf0OEmFekh/4Tx
hDvPMJp4mHTbPIwdSPgCkC+oAol/VILJKv5v9s5rV3alva4vZApMxXBLdk4rxxtiR4ZiLLKYnt6j
f/0QZEGGYcCALiwcnIOzsVP3WuyqL8w5pkaluhizijU60utktWm1zwd2VY1n2m/ZFBq71cPF3ZrB
wPzK8iEPu2Z4mfAHbqex/O6N1dzMjo3iNmXzLURZx94UzjGtUv2oczfdtlPXbn0N3SWWAOW/mHYM
r6Iz202YNygVfSs8hy7JVRg8BMXfCgbJXvJd4ibVqWLg/0Yjl78WqTQ+pqnDxhK66mCUQYgxaAo2
XdMW8VqY09c0quZQr6R3OPDTt2kfVH8SBIrX0PcsWolWxYY/LvcvrNz5lc6uaWOlN0bexY64b/UR
JIbaZMUw35fyI6iLOkRil7cnk1ynl1Qn9TZVSHB93debCYDiYVm1QRtpFI+tlMNnjlRsX/cDExc2
VbEzN8m2YIp6RAEbbKouzR4rEY6Qf+4PQBmUO+R69ZZJZoVkybTile3lxqNXv6ZqCPfT3KYfK/os
dhrWuFzpTppIlp29Y/Vm7SRdw+M6ddOlHxxoUulgnMyBt2SEhX5iCu/vQ9vmQ9/cl46ZoaGPoFRJ
XN9/noU5XFAHFviXc8GIBSE2DjtzY9cdpr4uH2M14hoADzejoPQ7A6dvWL2uiqlQgOx0qwvGGTrr
vINX0Zwgp+4xIM/usSXAI65YssRF4yBczzqGLa3D7pTN6nwKer/dtrMkZ0+Ssa4GI9gOBcHlUZ8s
IKrKanW+8TWj8jAMj7MjCZw0MtqZEX9dLdWhuBvblsxPuJbVyFKoQt4fLp1i6KLGG8Gz634sJroY
OUyHVqTqjPg0eVjNcsbKb8nL0qjsb5WC4gnpN2MrXJMLHBvzgUFZ95ly+h4W3aPL15g3Fdlx1xqB
2LGE0X7GdMo7qxqZbbuxTM92G+QnrxjEYZi0/qXcsnvmgAwQQhfG450at7d8RlxhijgpbnONPmso
W62PFBzqvtrUmpDJbMAdjhMDhXgD+NXX0X+tpTIc1DqcFVzH/3JLpWEn+OApS3KwB/9trPxvY+X/
C2Mle/6rYbFEiGWBTiaStOE3UL6V2LTuVFdkL9x9lv7qyr+MrP5PPsu0X/1fbrWK35pg6k1jBd2W
hRcCFmLC8rNlNIyAdC4VWlli6gbcOK5bZzs1ynb+USGzM48qL8bw3cJ08op0BhGwyCfa1xmbidey
0NdFS6zFuOofMw7F3WoV9nOIpnoL3W/dZeMszkEe1hff8/VX6k+ozKrR+jH2XbMZwWRsK3AK22xM
FKl+DDnKSr0FeA4PIXnsezW1aVS5uHKUsZTb1W8Mmh9EEDkoijho0D2GC7+kNNXPTsungU8jq74D
u7i4kcm5qryLvfQY8fVldn6uqfullvNgK/QIR7OzWX+3r0PqPWXpq9Lnqet/M7KOUSGUcRPqz7Fq
YkggT4U7MenI3upOGFHrDxvb9i7LImJ7ti/FUrPJRs5JvFJ5nY2XISm2jQ5j3aH+W4YD6vSjX8vN
AAvUn8ebdvujuYy/KxcvlDXftZPRnIUqTlEx16CpWjs7BnMVOdkMIYMKrs7xHBh76k0ZdTZ6hSC5
mF1+9NY6Ng0/Jjsdu9j8p4Wb7WQXx/uBofaYrO2XVWZn218jqPMoR/onzMQlGMxqP0hsbCZC/sKD
yvG3df9obrR+emLfGHVc6Xb9rJgkzGaNleRJ4HnOw7dSvbSAd+Qa0XS8lvlAvfOF32TTD4+4WPDB
PRQhfh/5owjGjSyflrCIHPFMetOmQibKppZojFoGH+4CDsYz/McMEgpijOTvOCOnzNg95K3bbZQq
+Ft8+x5pw6bAAUECaAG6fbX3MNZHgg2C681HleY/7xa542wOwdVDvXzuCS4h2d3gVbGzjMZw4KPk
ivBlIjLgGnjTte2Ni8c8/NUlg2Tjs7Q92F15MBxPnzpsVbu+tPId3oNiU6Db2ogeCUqXW5tp8Vs0
yc3VMsJ0L1kaRApajOVRD5OR2KdRzVLqWmmyEDZ1qX5kQ9BsNCz5e7GUbYzJGm8ZHIHjaFV37XwQ
1Hncz6bdnBCQBOjp8Cng1g6vqLAW4t19ccMVXMeAMh/bqf+D4/iR2544ZdUEG8dp598IkXL3ULTN
8gfTbenHtUz9zwJHQeyHc4fkPEwQCCcNn6PFR87ht+yg2AJgy4xovMvX/8USLShZ2T6WojzmxDlE
Rc7fi2qwNXd+K1EFNAisvE7VPGcdmZ+9kUT/6pdW+FycDREDxk8BOHE7lK65nfOsD7c22THj5V+d
1G0hB56Nmq/pP9zU81j4fpSw1Ad/0jeZiNZMayIU2ZHvcHJbH30mp3PtOfkBYea8HxzT/tWLwtxK
ZzYG9vqS8rix6+OK9jU2CCra+iW9VaAWFjmJqe4y88D9EKJa241iD8EIXWloalCuN3Xv5MyUs2LB
GoM5g55mhFcQunUkbPQP7PH42LUVz2MwBtllFrmNrcPXeTwFa7+xRNO8G9669lHSqXujQTO4l23V
8ypE97xOHkq5ebCdm0rMMC6QgW7teQlPoiiTp8Yoi0eU3+teuS0cn9Ska0VXeBBibfaekThHM9Az
DnI7cL4at/M3Q9ig8mtT1kV54l+XrMzelVrw26p53lVFneysIunciF5ouCiUZ2cPN9MYkQVO71co
E0UExizTFeiaZnxPblmfy6Z8Q3Zo7nViWg92ahJb2QG8aJrK+FztPDnliiaIElxdi9JvyMMZprOA
pAXspVx/5uYwf2JKW/YTDvLjYmU1z5pjrBB7kPK5Xtpe5oRBMSVmezDgKBrW9DjqWj4T6WvAz53k
uQ7wrrF+Re1swSyhPRz9S7VSDaPBM6oD8IVwY/ch+nqvLIqOsbyodIQ0wDkgrgw3vhHk+4R766yX
u/ewYIe/d6qGeDcj+CqtCSmHO3V4wp3iin7uIKWOtf0X99LRVn7DvmXuiVNfdYsTU5gbrL3Wl+GX
/THRpEfBgxSvBck3iAknV24FDshLUCdWtA7BEOXJUBwSyYAcXFPx5hvhwji/x3sYaUsthyztwk/s
UO7eKQrjiNe42Oh07ved18xHryltTo/e+kgBVVf0FnXz7mMufXFy0zqST49muB3VqaqtZMeXcXmz
Ri2e5dpx5DoBVJgxV+NecddcM0RLWxPr5S8Cj+ojBsL0Z7vY2a7mJNgKbeKsQk3BBCJHk7aMXtRO
YX/gpvWPKpM0tLY0YhS/wfOy9uSGTP4ap8NQbIzcZSVohjiMyDz1NwwJXTTVzvzqz3nxZTp5RVda
zFsrRLUysMQ7VeldVOYHn1baX/Vc/cIpkXzWXeCRtkLjPVnliEN/tA7eHCA2QkeORHfNtsWsq0M4
eAobu4mjdu7qg18N+pKErXUFTu2cPZUZIA6wzWMMTd8zZmQHxaTkFBgY/BZvSi543by3UBj2bSkS
Lgvc+8dWe8NPxy6ai0R2uMY59omNnDAyiL7xnwCD2ccSCdm+MdDlhtAgErQgdYrMGvVpVLCHvcG8
67boAsWbFEWG7HcQH8BiqEk8HUDNWIOqQbdoTB6bNeweMUYQiynV0HysGkoL6vAJkUKB8ooxwNmD
AfATsIaOe6fLt6osmnM2BuWfCd33zfcNsEh4pfeyCWyW6ZJXhHpNDjELZPfTG4t2X+Re+NSvYxDP
rZkfA0G7HiYZi1rbqH/hT4O7w6tOLkXYz5AodMexZniI50oNE6sY7Vd/nMItZr1sO5H9iijNyrY2
vuubnXj6RQAPOZr9oiOzKOq9lFgfUbY33ka4lvnbMAbn0lsK5aKGDO9bmb1pumncNkY14abVNoVN
x+2NixWabjdwnnvDn7BLwitvq9nOZZX+EbAZ9hWpKI/z6LUv7KUzbtm2f3QQTj+Uqd9ZcTti5vIq
NPYOvnKIQpcgzOVzkvdwBnDBHR0QbIcFPtw7toT2Jtw2P83K8V+mogHzM5sB5jmfCyP33X2VtE6c
6Dtla/VycCgDjuos6PInuuR+h5K+f4XbkERmOqQPMgltMNk96lkt5NVlfs8+ve1fWcjXe6/AaKxa
dMGuweW97Sfj08Gt86PM7+u8FGXgbuqXOyi0mT8LP0t+VD4xPNsQQ/XDCHTpdQJdfoAJtz52KEO+
lVcV11EWx8Rqw1+ouEZ2JWNybLFUHhw/rRTyTAzuIsWsE0mc6WkEbjs9Ab9TP/R4v7E8xnsHZ3C6
Wzfky5tnM8iou649su3tdzPHKds2G0biNHCpOW22M9Yeq6rRMV7Dvz+9FGbo8NZLfbGGtdvaXV6e
Q6cN3nyv7I7WUiJRu3sIEgDlv4jXWE7DYMh92Nbq0JZT+2rPZfG3aOrqpUEAcUFK6+1wW3nf2EzW
hz7wxR5Dce9Hs4+JNR7dzLCR8tKvbOUIKiZyNML808qu/zfQow65t2NsZTrl/QY+i/VA+ZzuG0BH
NvLOAVGFmIC/O2nrwuFnbplB+vL1vhN28sHmob1NirSWJpMaecg88ggDAYhWKy+yXW8QwnQNhT+m
l3xS5UfZwW7R2JTbbQ+C7DUUwloiJHGyj8qmKi4AAdOzn7TWAapHeJ7bFbzbaLlEGmrpcGVka2Hd
WAYaCAV8pwWOtLbmh99I56oMc9r7rmVseF/W35LRmI79+yMc113uIsBB5f5oYqylmncMrjMl7Bdd
2emJaBb7lWOgfihmS+17lU+/TdV1exvfN9xbs8RZ1SmvOeaGb75MVbewrkrvH5qG++CHFQz+riB5
QyHzEoA3UENTQmuph5+YTnt5GNLa+zB00ny3tgqOAm/9W7Is04vXYoiPTWtpt+naBgdOQh9DBlSY
ozUq8bHI0L0l6WCdkPEWN+5FfNoyc/alKalX1iHNn7u5YzFqomT4MQqnlUhOErFB55o+wXYIj04x
VxdLqPQqhxynfj1DlRo1VmWLo0LFYhTed7MUhF1aY9nudJHlf1F+q3hKZHW282Z8DTvTOah1dm91
47nvNU+tEd3NuMcSZUU0DfPUMkNN1kfb6rtD7RvpSaa1Eelssl/6wjSRlDuWE+wdZN1yI6xqfaZP
az8D6F4nrFr3sT3rq9/r2rZPyOiCOIXVwOrezF5n7FXUB9Ly/Vjo1TygxR8AmfhYvysV5OnGMwN3
BvFQhQe/DcFvIe4I71PRMIeclAR7K1Ttm8ZuxIFjgRptEYrAoadhdAJ4g3mhDlNlNNslaJsMvCRc
jpb48+uQ9cmjWtf1hCne/HaMvkM8PCdHX1fmeZSTQIfoBVtM9dO57ckNuid4HXBOqIdFezjimQaf
OLaXA8rWHGttUm8qmrx3YRceL5bUZUq4ZjM08IO6rHW3iz/xDLBy8a556HS/AWK2f7gt1+fSb+uL
OygNPY4vOZXB1D1VlUjAuHZkiropdIGxuwNcB3SLjBsbeWLkEQL2Hg0uyYGNClce8TdhNBeDd7Z7
IZ/w/XfPGIMCrCdiGH8WdDzwKY0VhEftms7Fko3xmwsW7oExYPSJ8EEtajs5GQWk2eNnovFEQRaN
um9/ujAOfqy12Vw6sg0fEdqNh8nW4pdZEbO7qeYV+EORudnHyhX7IdiXUIAWU3arB6c9QrFS+JpE
IyOx1PN7OXWmjqy+QjyNAsn8vXqokU64Rnpnw3d1NCLV2Fg6TR/eBs4C708hM4Gwbk7MKrZlAecy
a3FexHpKhg+NBxF5aC6hz/BYOecmdPMrutAAnSB68wcfYW6w5YpFSGIUfFx7bQbn0R5y/DoN/2yU
N7evBq7xJ8cxxSejzAGESksULnr00YfmNtvAwTqya2Hf+/0rlLL6ohSAGnZSoY5BZ9k3CinvGbAL
Tq26EqXPz+niLPxUPNZFZx4I1qXB9DMQqEaBdhHIhxcesR/OcYfY+edgePPL5HfZjhrWY5iSdLBv
SsS2v0JznuhevTnbTDiA8Sxp5uQOe0Q6Amx6RGBNqvrbj6Hxm+xYsPxeF/RnqFF8kYVW7Fu6GqtU
5JvCLXEUY42JinbFpgYWIj+6Jn9Z5E4jUWA2iEyMdogtN8haEXixGhPp0WnXdb9os36YtJ+/T/WU
70btIEFvWvT6g/UFcta41XhJ31EmuwycAhBAYZjzRK/a3SiwqKjshxzV2siI4lxRzbtRMsjs0w7K
udnbVZ5S9NpmfhbhImCgsgA5DcQj8C5HtkwawAKZy654u3+PM2SRPRhAfJpI4PyCSY6XBuUXyrzk
bDVZcSkTp4YZzeOw5ABMRMvHeeTXMcRPxyvqkPrH0vQZC9/BP8i2VWduqJydTW8+c86N+3Wx6WKr
alyeeat8fIZ6Sl4Y43k37JeIedkAWY+8U5dX6OI9tBItYuB1xrRdVcYscDQX668npVXuEX9CyWHA
MZ8SHKGCfIaxesPfT52j6SK6GaYM+KgCtANejbMe3eGMV8R4JKZ1XTddWicn5MH5OwnjyRNy9mbv
N47+XeJd3w1GmRxKmruc0ZDkmZSYuawt2asYLjwQgVvKopwRkgwAXq6jvoFg6EoEB5mgw1xdEPG+
TZ7aBoIya6hkzeetMdlAgZQ1njFYh2i+hPA/BVgLBnii76PBhFQB4xMuVtQtWf48dAHHRhiwJYJe
ayJaXo0qfxUSmkQ0LThGV49xZpwl06CiMsiKv3aTlrG22I7q6r7SFdxNTzDiJiInA1CdREOLISUN
y0EeGyop17h2nJnE5Rrf9Tyv9g8cV+W1HoyvDvbfmxW6zm7kfxEYe/nv1h0hK8xr3kQrMNs94s/s
qW2pcIpU9C+zO3l7Z7KKQ2MCPZ4bad+5LuqNs9Yh2WCaPwP8CXyrUzN8GRZTYetisYy2k1nYvcq8
Y//uBWhaCO/vmC/ja7ca5etaSwBNK/QlcrTTBt/KvDzQ4VNL46tmxV78pBdBwJE3FmjltOcDXffy
aQyWwOFMH5d9p+vytcYKf/XHAZQQZ/Jj4odFD9TFdfYYvJhGGoY77hnJoGQ0eKRvhT3R0phgr46t
CPJNUtYGiDMC2LYL61ePZzhbr5jCrBMCXvhYRpUUjFCqhppDVqfCguKeWfizeMsVc1KVqILfip85
8pg/blK/rR5tsfq3Zcmn724MkOqVZLNEfTAFT7YpCUSbunR+MnMyWkSehi+24c6PiBG8n+u0qK/x
zq2htkwPeTC0v2cdEDQrxvJLrRnjgnFhNqO0Wq9q9MfNLJrpyPSkZ7SeuExoOK7f+2ou500XEATS
2VX9ODFbn6NVl/K9dJvqmylaHxt4nXY+NOsNblC9lbbBYLrNPPeRlpVtpsaXd4CF0npoc0N9Wvk4
Pa2FQr6Uln1/EomR3hLI8FceOecDkox1aORQntrVbQ5S9dQbVt9euwDQlkyT7nUpWv8y+JVPCYwX
81RjVqL6taqD1vm0cEJ5zrWt2pHP4FCf664KODomr9wGhlV+Zwq5IQytcC9ct3pj8i6hTkOmPMKP
m27McZZLbtkdQxCPHDey4Q6+kdeMCMPRhUJOrum2NtAndN4/onTT4sB7rk9Tg4v2zgTfTRJxeTTr
BcG6Yl665fkN3zlfRkrzNl1fQZwbz62y0j3zW3EIJ7vEPz+YJkO5lkCnexvDQCfllw/pfGPUMx1C
HazPaGLKLU5P64VWY3roFqmeLVxs1ByLhf0cDNuLjen4Iwut4K83O8l7eH8VzFJ0GVdWLT+4sGbG
TC0MSmFDZEO8HX4gZFhOc73qc5M1xgZTA1OmWmRHyHHNsZMSPN/CY8Mpgc9bg3hoTOqIuE5lcxzN
DvVcCd6QmoTCbBek1vJkhJOFCr5omBEsywsTTB929rqwdOC6t6+0eFJQimbppsT0zLDOttfvXLus
fND9wnb0ivlDVgs8miyY80/KXaaUop2PORIYsQnshrc84D54Ttqu5DiF14bOQFSsoA2UFAIn4T7T
HeurIdCPgrmlFxkYEs5DVsi/jeWML8Ra4p2yl+ShCztkzaotq0M1FMh+O8/7YwXqPjFIRP1mY1Dl
1OJccZmOIKugcItgCTKiZSDjvgBugdXXoXjYZI5QD+DorB8C6/nWkjzFUY1RJnL93LjYeD1iH3Bh
zAcGh7BG2ZCDGffJFKodol7WsjAxSAXJGZguXREuN5T1gKuyR1fkxtEV0rhhUvhuh2r0oQMzluCN
QRpJQ8yupZUuz3WSv9hmYcejSDHcs4c42hSqWzFl8tzLcn7Lu8zcucgINz72/Fj40/zTTkq1MVc4
SHDpWHUB/8w+R9cHlB6WxbRjBtLHeCQYjUFNRD4Cu+w8WrX7M1+t/tAgwj+H1D8xfnUO5qxaXkBR
Dgc+CuWmYJ7NpsnU/V8py4VlWipe1s5aj0Q8orV3Eey3pgh2ZlFXD2tRL3GHES1akJuaNAUaeQXj
j2BXKmHsAo8JnAInDFDVlhvGs2ofpLmxr5lvvfTj3J78Ye3PeebQ1TJwBMklwZ3/XTO3eKigvDzM
aZbHfOBQFkNz5LErtHowq9Z5qAni9WPU6cbbmCw9thdyNz6HRSQnUZYMqP9HwLARUmq5sHHE6xZ3
93H2LJLyC0ga9EjrXkKTM2A8YDHqX7xuyos44Ml6x3fWPbkiAxJijNTL/7+LCZGy3ROr//dqwrdh
+KH+MzHhP3/nv6kJ8Skwrw1INg9D+57L9081of8vDJEAkoau7QR2cJf6/VNN6Jj/4iJmhPbtOBie
wAb8m5rQdv4lcF2T3/lPcaL9fyMndP6jnNAKbWG5vukhKfNt6x8//++EvUM9hJ7SYtx3gIdYQFeX
7D7C6d/XecekdV/66cM4/cEj+ddanCfcha/3f5PFOsECiS22ZK72bxmlbD6La09dgvUiNLeWXvDm
uu4DvWj5hlnsZslDLrtr3a1y52ovFtBofxgpy4fEyfrdv/tW/CeqREFz+x+UkhSDrmfh7fb50nqB
uL/1f/fWdO9JCodx3PO3rhvX7k/QM6Ytc3wrIgjujnF5mEYn3/VaPNXVvDdASpyFqTk6A/u35Y/t
CQhZd8qG9lsvmYVNQLdnq/uEeEpKr7epU9N9RFzvnnW9pLEkn4IB3ots06PyF0aC9/9IWFMb/kCX
GZ+1nLXfxtLFTeR3FKvcMsXZX2jLemXK4+hOU4T6uX9UU/YHU9LNtIR1XaAN4r1zqr28g4bdZkut
1FwyokYiO2xPmVfNL9kil4fZQhF5V0HO8FQO8yKHEztrNrZtPewWsO8aBtstWSkoUl/8aKqhPJRm
dgTbGFxGz78G5L99NeahB6gNObz5hA+4wXbqfFGE7wzaNvpmxopLh5N6DFT+RDZrs0t7d72uSa4j
ZTv2Hq7lil19kHGHdw2uyfKeZtYjix9wYW02Pky05pqz69w2yjuwNoxHc/BPs5nc3Yjlc5s7B2zL
+W1lTXcFdWdOfMcGVXErFqmPSKTCI5MV5qmlxWkry4Ub/WcKScYxspXr3ZGbpSLOY6ylEQWE78bl
POCtJNzs1KYdQ9/gNfD7/BCaIzaxPte4MDAk6syk7LXkG/msNCxl99Yz8YrcZazwkE6Eo7Dswu78
YZrHyYDzHaQjCQlw/Hcg5vrYJv9Ak97T1cAmVmszemYeLWAeGz6B2MMW1JHrHjf6GVEmrqV80FGV
NQc0DjdnToHzV9wP5qufT5EgvN6CG+TM9RXOzMDtRqFesGEVqe5OxeC+1U5u70zP+Slz9LYuOtmm
CdbTorz30upB3Jj5czjL8Wh1gbokqhxP9WRvacaLjU2o2N4qpvqVhuoMxlSdUzv5bltfXRw36xnh
pOLszaJgjjt9l0OSIPrvHuYh2CsDRUehuq3jZUcKqEiPxFu5PY2kDBIaxGZ9ogo+GhYajYFB59BW
T+6UbsG9IMHBxNEU8k0X3SOqmwdZGHEgAkoK7e3syT0qdrD3wfhBriCJyiye+P7DN1D5xjbtq6b5
DFFtAmZWTPG6gov/l+ErXANZ8O43NTNg0XAbjnhkBSmlaIU70tabMLk0svki4V6Sl1kCpuAIG8Ds
BhJjX8LaELQGOP+mdq4ETe9rfNuUQWCIoXUdnXW+NJ66SXdhOets0UtkKFkYQ8NtV8lDuRS3VqmL
rKprbz9nlvPLsZKT50H5ZWd+pZvbdgVZDDo5FJlx7DOkPW6FSheiGuoDmb9Bh+ErWHr9Npgva69Z
o/e0yXBp06n4uSZKRWkxHutiXbZiw5hzjFKKjSaVbIUKsJj4zD3J0BVLsSy+ddoT0QoaCwTGhLa0
JNmhcj8GQ31JdKAbgaQ1snMopVZ/ctvkSvn0bICrMLWKGwo4uswoa7Ce1cEH308OP5uJEvWsnoQd
zw0lDIKiPDf5xozriSAyf0eH5aX+xeve82p4B9q6tSCARsw5j7zOk9kx5zfLYcNnhlAIeTJaQipW
pa5gxgp+xrsO93VSLiE2VOutCiJGZEfbpSW3/Woj6vbRdzAw9w81q3AmG8v3BACR0yg584i5SKC9
MGJOw25bc5nZIT8smGGWy3RVq9o3/PGLSx2UTBfl+nvhbSvDQjFi+ivrjhSrprXVNXeScINvWAVD
VPrfKs/erVw9JGH4d1nCP0a4UtllzrHNs0ueOGDl9PLprQ8gKr4kZab6YPsjY7itFdqzlEigQl9N
E+iwWRroWXRzQPh9g2KBxEKWfpRn7Qy7PP9p2p+z8j+NuToEk/vo3/PRLNzWntenW3oZfMxO+GCO
9Ys9+TcWG3LLyggwdW//DsaZAy//SIxGM/HHmhomTR6xTMShazjuvkn99cXs0SSNxPwwSwMVZRnF
dq2zP2sD0soLSOHJzIMl8o+JjgVzOw0L65pIdMaTXodf1WAyVGucL7NR33On/LjxsaSOjr/XiuPF
DlLmmCHidATbcuMF48mbECDbpQ72euXy83p+SJnKkoql2DYcyBmtKzLMivV5baAmFYa7zVKwDVkr
ynswBBuRZBOQeLsz+/lpYeyKAb+Jk6qXMSv8AcR9B0K5n8OoLrncz6I0+x1ysZFIlF99W3gbBsve
frwrvpzA36cdih96L8RSzc3MQqJP3DHCBT7sPdBipnWHzRvqNE9q2oJXgEaJ+mJNFcFgwbTrw+Uh
S3umC+MXb1JfZQjABBQpWBo4NdCj5E+00BYouuBjsQRT2lqCNtWf5ISKWPkKpGVyKhDL/xT9t1Wq
q5V3SM9UV8SIl79nVhVQsog0CvKBcd1wzKCQnlwl0JbTrLpMdKK+heZnatHuR3J0Lv/4T2D6JF6a
xb7PsqOHawPVG68DkxUaQlVigQb/EbmWVWzhj/RxlxvTfuhBohBeywx53eULoRlVoDFXINgmkgCP
As52HrDwoRvXO++p/mVj7I/CXD+yj6+ibA7XreDJzH3yPyzFtzcUzp63FFlwZzae30GEPXm1DvlD
u02v3ZDiABSYnMJ3E9UW8vAVzQCaGFnePFvgWGE1FeNnd2AnmiKeVvNhAut3wLr10YAfB95OftIA
085oqcW8E3aqfrf4/hizAUkepMovxLYcslWIWGqjuZjgPWPsruXFsqXc4FgGPBfgE8806qQROmfm
tzoqBVZrXcFzWYJX2Fq7aXDKvdfQFHoi/JtNQP+soHjpxiNo//bchs4r6jx7sw5rTb4CDKx1SpKd
8QOy43hCl3KoVhCf2mMWmSTVdTHqfp9P8lma+tNeloIzCAZ/mVa3HmNLMJE/3rS4ECupKN4mdzxI
S0/7MNRvI3tVO3VTIjQcZ99hXCbjZOM5PakZwzlr8WS3o78FCYkB3xyfoMjpnTlD6Ka8facfL8zG
v1FbMDea9jbSBW4/20eQA4orVJDU1BC3LYkzBprQ8T4SGsvk6DnGbpkQO+Hdt2K0Wnx0u20g2upN
ccmwh//VBrCWw1WWu3RCTCSqz6CdXsol8fk0MA4dqszmDOi2MHKNGFBVyQjDwPNifhcldSupcCch
p5+BFN6GU1vHXfA/iTqP5kiRNYr+IiISSNy2gPJVUsmrN4TULeFN4uHXv1OzeYuZiZlpo1ZB5mfu
PZfLsTY949lz1c2VI6yLhjmqNprXOF5f9Qn3NpkKVESFB/GQ1L5tsUjAJ3cQYgniNW2udmNe+sgO
o2KmptHHcETh5Ce2tV8jxLgl6IPSdZMgs2bwfBA23IkuAR77sE7eNtOd7z6heKocccbcbzyg6buA
JYzPstKMB8/YI7JKHqyy40/Sjck+RWwgYfvvkpE9dDRNxaZxM2O3LPRUyEWmrZjA4sUoZvwIQz5M
3yJ7SFrXPeW1fjT78R37H1kWVU4BBKIFJoSjGduWKJfU6S9lC40+y8KhSZFGyvFJGPH4FCfcMM3Q
Zgevn+HmQ0VDb2AA9Gg+S8c2dwIlydXs9GQb8129lZnDEjAby51yeXWy2fhp2uScG5h6BtPkCSEZ
ik2PbgQ4hOcLpCh883xh+9Id/6RLWSyb//8PTXACTZmHMgI4PBMWkj3r7bpY2pM5Am2xZoi6Np5q
WAQVsRQMKPwMqdYe2ccrwVFhl6M140C0rtmIlA3d5k2lUftUmG0SeLhi9nHdHzG7QanJu0clHfnS
JXQ2VrMGbDXnT8s1jqPu/CnlWB6Yh5pnw3syoXVf5+k8jy0wyWJBROdi54Fn9UetyRMl+pezOt+G
ZYQIQFt2je5361LtWUypuwK1skCD0Tk/cYovDQUJ41UCcLrkBJ8EV0nBN7HPysPCTtSPoALGhh6U
jvlnta1bu8Jr9RYXKRQhJoZOJw2WCfHfc2pLpI1Ghe1F1aFT4Q0b6mvfRFMYea0i3RFcSB+/wpC4
MIPVxBy6pjHB2CcpibtR+6imrNiXrHOgn3UvM3M4CUJFZOxNStyDpB216CvnUFVAaNkusZ2vk/00
A1NoeQ1qJ3uPHXO/mozjVZsRw10/MLbdQQjhA1/SnE6mPE55a/ONQU6qkT3iik8r1i74DL3HLreD
AdxTABeNAIVOf5gcG/6CgnitqMIOPUNqSFUBnvr0OZuwgKnK9XYpIYXQCE3dH5uxvjK0CnotUqHC
7cfMoXxiIVxfxhi9NqIUSnhewsAAQwKpdv01mzreMfqUzJTNbAty/bsa3olX6s4ZfzJPV9qBRZjb
qHLnOaoMuSbyrYEQiU+r8BeamhJe3YFx8QPP6dQOaWhpGXUUl4NiD75hsD+fubHG10KxIMWciHIo
s0F3p7aLOmK0SeAcTMx7mXyE2xh2aZRep6Z7RSCTDP4kAz76R6HGeJ+PQ31a7Kg+evanLgw5nVfz
jsAHuhqk8A32Tk3koeuy7gdy9TUYsMbcY9ElF6dCG9xCzdpnJLata2iXo0dQbv6gawmAc2xNnPRB
X432LvuZDDgJRIxEENNp0Qp2xL1Ga4IRnDTtwKmifzkse5/0k/06rD+r6F8bT34JB1iG+23K/i+Y
L9TZQ/8MWabcQHjR0fm4x9RjxKCymMiSMru6WREAezorU6JYTF4i6DO+afQ3ywNX6hbtBvQ72T/A
WSno7dtijdvJW0d/QTvhN1N7w7+2+k3Zp5tsQQVZqXndGEhXrm5Cp2dH8L+Aq9MX70Y8D1snYS68
wDHeKe9nQIRyqdFOEx8EOV1otr0XTb534yaIHPLEOclRywuQM2DIGMeweejriTo37//S2xXbxehJ
YoqY0Q+Z4e1m2MVovuHj2cb8jty4PMY3hKcjsPCR4NK4q7ZsJCra0s6v8JcdNejLJ4WnLdDWCGUO
mpxThsJ6QIN3cdmM821EeaDn3/BgDpkh9yw4rEOu5Ae0G5+EGoPXzzjUCnaTZZoPUp3TZW534LOJ
eW2CcVz32EtH9NwDE9yGAcoKoGVS74PmHL3uXmkt4oLgEhtbxGiYCCpSNRrh46Z5i7xfRZATOtyC
ot3O/S697+WV/Qks7nlhBevPOaa3CfYSWWeciLzeBhO0TbeoPGATtHHa9dQuIy1ifhkaazuUXNIS
zSte3pUHhFCuuLpIrd1OWUxDx65nU/FGQxQL8LLuQNq9xBLZXAZ0M4abCoUK1URuGhrIqOeMGKpN
jcODkr48U9aSqRs60sIbWj/GBD8cIahuwbQwEMeivynjjC3CTPqLJNwtjvPWd+LMCwGkE9qJwhTv
qXejtsJE2+CWAT2MvTO1QwdHrb6gDtD7hcmjerSQNJ25+V2mD9y+Ik37U19rCDp0AjGdcgY3vzyp
uNFvqrApt6L6KZnLF9cr/85Ub2ev1dwANN/L2ot22/aT/kEGymejIUszDLIdJLlnaO5M1lM5tJJF
35PIkAdYEtdQ5eJQwVuP2aL7LgvPnVG1h/uj7oNe2reYEBgDMbr3HJjEFb4nDCrquXOGX6plVvmk
Nj1HMZrsSrUB4OHqatlHrkTnpDXumzUt3Q4U5lNXFTANHIrO2pjWYB29G68GmlbHWk+d3pkHSE1b
u3UviOZ4Upv1e4WB5OdNFIf89rpZv5YdkvSZRMNAg3BbRRR1oBvviSDlgBjll7e+OFQKB3MsyeMh
uMrT5XQiMOyZxfjfxBR4CAQDCpxA/7y86Z4MY/kSgxCvua3V22iC62srwOcYyxFitmsegtySAZfp
F9Hd/VkXmDz0Rh3UQGpu4gntwNjmkV3K8hATfeflIMwbnS6C0CkKdR2lv6PasCTa46M11RMlymPb
efOeCIrxZoGn3rRLx7p5NThpyTQzIXsU8+KG6CaAfGUT52B1W9jEgLxOn6cpPQNhrDbVQNoHykwW
8Pi4T/n0UmaPSVcmezNtn2tI5xXJFbssWbdW7jjMUEboc2v1OvJjQK+BRh4H+dlpsvphjhi28BJP
OrmjYcd2e1qSnoMg5LejkhlAh0MqhNFeUIGvyL8DJrwYhkAR60RZSDZcWyIE1sAtjDc9kVvByCuE
Cr5hxIeEVXTOQ46rHlEiFKRGa1b8VbD0tTt9vrVh9tEZ1aVuX0h59mebjbEqyJPrGqYoWHB2QMgA
SZVnfGenetCbwCTvLxDM9jZzGb8tLdS7ouXnujlBQaMOkys61ugRT56n0Ow6Hx4op1RC8AVE0sTV
w52BBhnrSacQzGm7YFyOHuJ1HfDyoB5jLpZOG1Hfiu/amXF1SI+DW81MtMq/GiN7zUJYVRpIOFRi
kh+cn1CaPLXjozvwWvBTqFjKHwokUgQ9bYNc+MRmlNEzmm2TD0XwWNX9Y2OkqS/t8itP8xf66JbT
k+qgblFLqKCugY+5K1kWFPjBapHK0kT2jv8NSZTZN8vMvZ1Xn7ycAW7wYgeI39eMhZMvZ5sGnV6X
D7LDSkfRvCCyxkcdm2TGzjbnNJKZrUG/h4iJpXfp9zPzHu8AqZh0FPIGjPtKYHaGV77HD7S05Imn
lMzGknCfai4CJ8wki3y5a+rr+c5NwjKDasphE1C9aaV40WtdB8pygpVyNA0PdRcsXK6h4dMRhLoN
1g9KshOKPM6gT4lLkRJ6+uhswIxW5HECDSgCWvk9GW+drR+ike/PWh57aLNa8tIXcIXJWAqtnnN4
LCVpDLA4d0QNzRl6PXd4Muad3pPvgeDxHh14K0eSHsu49tlxMYlj8vnbiQVCPLI/t36TAA5Bdb+P
jX0ygVP4Dh2hr3px43R7ge+/62VzwtvwiBYGp5jdKXoNUiC5T+jOi4QGgltX6TWpK24ZDJOB6uY+
9rj73yhQhy5YqunB6LLrXRW+lw0MVSGuxBW/KcXw12WvhVrGIFhUtRspGPGPxfyM2usvFCM6Hu/c
9817xmCWZ+LstN5pMNofR8//SXeE0KCa2+hF704iSf4aH4Ev/yilLlw9vyPCDj9jeDJV52Z1K5AJ
YmvRze14Cpmf3IkDHJEmMTQEpU4PVlEz5cSeA3v+TcQofhtNSylWCpvxZJrhUYfCGRlBKdYnRFLx
KWptP2piB1UQ+v2ZzKC7U8/cRAPzYNPSP4Y8+il68HEdCpCtXiNboCXf1H3fbiHUnUhzxTrqQKDp
BgS41SW1eJzQ+chAje1Jcz47lCmn1iGcBH4AoZDRGowkjoUI0v4MKIA2lpsdOtcI56afj5W6H5ON
tvUywhiWDs12lCwMNdIuhBz5jqOHqrzorMDISFnhMV3pIO/tysfQtzKEU8rwATcsIQTzuHXdFVlF
795x8k0UIo1/ykp1By6/E6Cx+DqJv+FM36Frpn5MOkLgyAwQxLQIn1lY408IZs/E1TPmIfBPeZRZ
2hDLY9M0YqcPuXaYLI4MpyOWUmi8VTVAOkmEAgkTcluP5nCc1vUAehRAM8KVi55EwdzVJ0TF5WeV
r8+L95JlgiR0USZMfMZ+qxGCFOSeRqlI5MbG/NKAuTNmIN56MO80Jmc6cmZ9eCZRVwSVxs0EQkHk
P/C0T31JY4iGXNVIoWmrN4OYT0Otv0nE8pjveSFBF+9nD6VqrnwzSoNVb/tgiSA/OqL0Ah1784nR
znXVpbmH4c6YwbZJSa+sPzXixLStpy+0QgdHco5a84hJa04RT30bCkS4vXxX8zruJEmdBmhIP4Xf
u6kINQonTf5Yo7uP3QAZjbi2ypiDZsGQI0zHoIVrnlMv/ld3sC7yWjwAoaDImnODMwRMRtPcj9PK
LXfV3YaR9AmZg1hqXCeP30Ypf8dyPtHW2xf4DluQeEwNYbYG0cgX2lAAbJHPU15ECMJjsBVun2WP
bp1+OTBkBvRESFDowBMjfV57Q+xYsqrjxHjQmtyWSylZQl2LzsZYv9iYEvEIuPnO7fSNHWH69VIY
E2RDfET3TseUd65Ju/xwQ1wZJJFvhXcoWAdVBswLSc82fV2bmC/ydPpjJ1BkgfrUZJnttLhxj6tg
8JmC1BCzlgad04qdmqhL9VWluzLrHvp8MHcGMcCiwJERt9+xgb9qMJOHfiJ+M3ff8unGGFVMjKgZ
rE1hM64HO0V51rbVEUOwflRKfhVsdkjC6ZK9NbdHcPrNoxTZbxLpHxVG55COTGfrSwUkBkXGgZlv
/9IsqHPvMT/G4FqUecKFj/px6nXAHKo6dnqzHmqzkkc4a8Esq+5q2uOwVfo2JYyahVy6XF2OYYeF
8yelt40fo1Mv4+jQS6FDqWOk8BAxW743UXcpSA24dPT5/noXqabYi/Oy6nEF39EtVfEc1RgZbJMs
4RnE/UZhhBpzgbExQURGsuVguG9e2qCkpnA8DE37SMP5iOJ22io5qx0FecOkBDj1g8Gm59Fx6GDU
wCqPl6WgYCViUsvKv97QZKey9potAd1HVEUIxioCqqK5DwrNpF6ww4GtpeX2f9OuIA8xwo+ZDh5H
TSSFX+g6IBTFyBT2deDNURsua/JmNbVBCvLyjyQKrNuc5YgHRU/BlaShVyfPppr44VwsQDSnH4Gk
2YcUZZNsQRNgUb9AbeNSlCzvrDajXFBhnelyV600nWIiWH7lPfbVdF8C3/dhhLNwUOFCw586276O
loLaMF9vbjVR2gPlJGlJwHMhqLUT1bKrarbncSTDdUpY0TEz6vsSyIusTESusL4xhYVIK1Y+3Lbd
6SO0IBJqLJ4omW9x9tgb8bVK3li4Kdngmhd42SuroXoNm55yMxFE2yUp9GZiECLTS4NBF15Yli/Y
XvyswKpGCiJDZQQJMAic8zhTm6KfvXlZ2T8hqSSC0REv+B8Egnks4WnCgZwY+quZsK2Uzq8zD9Z1
rrTbWINK7XXx5tm5t4v4BV2nmI4RAOyR3Bo8le1HtjaXe4Lk60z8Jgq1gayJjBiRomergmARr5H2
llVU4X3F+qvnpvzAisoGWGY3HSnHTtOkerKN2D1JCzW6bVGPr+84z8+Oa1/l3PwrZsFrZd2WEfAS
xpcut64WJYIvpHnjnxfizwOyrpgLVH1GZoAb1AaZ1Abf9Lom8NBgqjt70ZOlvMcp2mmj/MA2sIOE
4fmjpz6k7ClFTfdfUqKAq+zpCBSC6HXLObic7JtZc1+yvPtI03/RUH+l8S8m0mpHk3GWrXPVluVj
qkKdoMdNGqPT4MN/NyzvKYP0xBmeJ3g4Tnh8bi55wG2iTqIakD607rzB/H5KcQAlZvoLIffDYwtO
h/OLevfX5ICJ2OXi/M8+u46y2PnQM3v3mwpGthY/WqSAlrJW/OrZfBBzfnTs5ctr7ENu3gkRunul
AXqZhDq3nnEw0gJ00vw8/+lqkgUGC7PHBMKssXcr2lhZF58mO/LNYkx1kGBXv/9Xwrj+Snd6XNH0
pR6KidE9UCkv4RRhcifp8wR+ibyyaG0JvquSR69lxqRd2VQZ32x5L2wh5Fu0ZL8LIeOBl1Ebjcrq
L8Vkwf5q5muqZcgGFN7uImbnicbneUy0S2FY2Z+RvtiPotgOBN4DcBVO+wA4UD/r8xpWmIPvBIt1
Sz/cPTCh6L3FYYALrR1x5WFOFYadTL0lmvU4rZ9Wp0S4kgwTDOldiTnV/WHWq2Ag6eu5kXp0F+l3
QWHkFjPVBioVvl0SfPVvURQLVNo8Iy11PDvMls6Grp9LCwOLzsmz0fFQ+D0wdRC7ygwBGdDmERVq
aDky26EXoWVR6WCq+IIKpfmxbh+xRdqXXMY42QdmDLMFd6QgpH5GO7Hl67aOCXrPVcOUq+J227cM
IHPZ7HtEBDs9YvG+1KgfsbGXm3h0H/CMx7vBJiC95O0NVFfsSEVh77HAPbbddV/U6qqlHgZtSRXa
QC/BgD4fRU8kifjb3mEwAuXiqR4Vk6A0CiSDwyforG/xdIHb1B6bHPWF0fNxeU1yQJnNl8X5HZh3
QPAooi2Pq8CaNUWhHhNqSwKSRkvxpfSApDTgoaPX7caYGA8LA+gmL1n44ImyAXzRmaqCvVvJyeXb
jnXp7TJ/sUx1JO4429tElcbgiz/s5pcx7bRhPYqkBv79Jm0GFkD3LmWKP9JSj/exlQtWKdaDm3GM
ZHheqoE+GQ1tFKXzJ4AlNEKLm5xyIbutZpxJkkkZVqTrY9qIZ+4aBDRov3doczG3lq1zmHCeBcPq
SF7baQf4Qz8ODs1kZMtHJBf9iUxeTGpzulcVo3pPX/UwoZE7GCuUfVozi/1fz2Hf6iR4L1bGKsqL
rugU9Mu86YAvAoPw1k/jnvMssU1eKSYqJMv0ghbWz/9KlcKzl7ORuGyTF9N5wxpS7RMsOgTSUQpb
tfgz94zBh3H9IQDp1o/5MWf7cB68Pnnp3DGhynTAjKesijIwGCpZkJGk+PQnUq8UloIByDrDwHux
lqJ/uP9ttWfWjcUNhPirRwYyhR+zDyzEE1I5n/XV62Qly4YwtKOOpWEZKMgolwFQEGGu4sFPYkx2
5eo82PEK/KWmDiGVY1/kZHvmDOPGQZs/mSbQb/ALeo4zofbxhudFWWfTqoKMOeenfVdKLPK3oHF1
jBYBhv4nmk37bbJNdoLmgUzQey5g8sMFaw6oEJD//9YRAIpspEBh7+tJ+ylLgGi0Y/2v6gCQN8rj
vZ+gibvIr70ctX3KUG0FxzBZ27U19b0VTZHvJu2NG627zCiwQw9J1YEF64Wszuwoh/6jbOTKwApB
IUGxLxiCId25aEik1IgEa35iQpC1ikQFLBnJ1ujHx1xzjYdES09Gccc3pDgWa6Ird7lxRnb+o7FK
bTUi/mYaUZQByU0gvGJ5iQYpqwHcG+V3PDu3WRA0tjAuO8/F0dII5SGr8ewm420kSlW3ow9jnMG3
VcmeJwYGDvfWhuuKba0lbxPqe0mJyWYEn6rs6qApSAfol9gMyt67oo0+6URf+lhYxpALAXu/zhoK
vZpjsCierRJITV72OI7LB2uQLEkyh8XDcuQSqLNNkvxUSb9rTIslTMIjxM5EsMDx9dQn5oKE8+pO
MNfqYG1g6uhdLZHvaLRKZJxv0GqnOyGU7zIyplHJgR5oNA7gZkhCo2MfmvEBhmvD7dqm22biHWrq
8WuW21k172BcUTDewxiFXPyFiTtXvCf9tjU5ebCfLlaRBwVftl9YdxS7+1dl4xu8v2nq1x3ba2+3
TpwvPH6UAAsiCtxbf5SeLXC78WUSLE9yRoWAK+PeIpCeo6hVN4jM1OQOTqwSExRhQ/zbPFEfthoq
J2qsqTKuVfoxJuW51U+zUs/NREBYVTN6yGgJy0HbNmvxqB2tpSRZlJ5Y5wnCdap/OaJ+N5sv2BGp
j29/28LO9GtFHqc5sbQaPzJrFGQKIKEQjb1N2jgAvP2pXya0klHT8hHr1fNkCrY0tYnWsm8P06I/
WyL+QBk3BVbzi9t7BP7edSG7u1uLknGjV20RphY3SxpzqeXOcyOyzx4+i+/tENCwlWraX0gIv5HT
xuAhBpBQZh3oCDp3wyzfps5aocwMTSgYBJUg/0JsQM2uuOc+Fuxi2r5lNG3/YSH3a7KY2ACAAFvl
ON+xU7IpE9diHY+DBTmnGTTAVWyaGVnQMKzrc5sxeRnrBRSP+l4TZhsq6ajx2clVNgtcLabSUs2k
w5rwTphy/2qr99HR70IhaOF6Ia4ch/ypsORHLZgF4oau/eXsJeLZWV2boaS37lSivRtL9kLyU28a
/M7OhJDXjr+mhrdmGJeDnb/kUBeQ1xpkt3AkRzjzprXlAB71QCDGSJlE7+eWQnFYwbKntv3Blhdv
ff3AFxposUeJu+o7L27+LqRlhS6QEUI2kLFxydsVWua5eyeMYpv3w3jyCHvLUjZxiwFlopdnPNmf
E3rdxVqvvB5gJuBkzujqUAWyjFG70unfu4RH2Th1i75+81m+albaX4fO+oa97wBzwYRObrnP3tnE
gN3ZAeseLFmSrVJPHVM4VwbTdOdq9B6wDhs563BiQZZbFbGVdIFw1EN0WNa439KlnruouBA1Yvmj
XfFGzjdNuHMQw/Jq2/nsasNTbucQDzMrrMYlfnSm/yI9Xlhl/DKINzcT4wBCfTaWaqcNttISZFSv
ti7ZiHmMRiiP0stgub9zgtUm8W4auUG+aIrHlZIY3TV26RGoyREL/x8HyGyjUSD3Ooi0vGDttd41
nuZjPq2vUzxuIsN4Md0adg7j/3XMcIvqmX7XMRxJaApNrbCwaxXjNm+MvxNqniK249u84lpr2oYs
6+GWCfux6EuEXcga8mzarQ0g1iVV16oxAeOJ4thJLHjk1mdISMkApOIkHdw4k8mRtb9JQzOVx4YK
E9R6VBzJvhyI11yz9ZiktOdpekP39TVb44MsTy6LN99g5rAx+hKtQVziSuNoYb8TSjhYlF2IR0YA
sP9Gs/7XqS57IM/9n9M3J/R4mA1l/um27svUcvJrS/6g0mk5xYzTUoATOcF5xFzuc1O3duxnnvSV
7Zs1p+d4tEgbQ79JjY8QyYp9JILmxhZeTdlpBi69S2uhj5S1mx+qdn2fo+47yR41T39ZiDndWBEn
Fc7qrWkV54Ix5hBrfzNv+K/nAfLL5QhHdNwO4Ezwa7c/pM3HDMof4mXUWJSL/aSlfxQ5Nrly5q1k
UDsu+WM9OekdQLHNZKb41kxIZBnUA/V6i6DCTAOKnc5WjLK6DBLaxPZ5HMQZ6/ZBONVHEsuWJ9oE
Rkby+BpBXyeD9Ui428eYhyv3PhYKa92BdwWEwicnzaDIExtnbf4uUxsOXnVZIRT4brPwMhG1YS5Y
xnvWi26VO9tFdVtAMbNfeeWx63QDsxVcgYiQWLV2iC0Cd5YPGi4zssDrB88KytZ+lDGnH7/GpVFI
Pcf/eGt9/5IPyATaxngp2lePLD4MlBuvj9/M3JuPZWE6QdwhAgfkUj1EU/ZInUvKxTqb77Jje8fC
vm3adIeWC8WCqMSxVc1TakbLxbVIHy277ovgX1Q/dos4kqNmm0I/25aK/WpVGyyzJcT0qfSGHenY
zslxF8ANc8l2/q5rcYAk8Yq2kilIMvxhTwq12NzXjp1AKpjp07GPhVGbs/wW9egPdW0gl+PKlYZ9
VJWFUFf19VaY1XSSnXzrrIrcLm/Wn832j4AX8ITkvMTPLLg1yG7csk9B+9skN7uqnb2tr7sO7t2p
q1bSjdI5OUVgV8zpWMhUu9RwIFKEEIFskGOiNJIEuDkEEXd1fGYa9QeJz/oyZjSMll53oahlujXs
qsdcoNR1jIwDriI6rLLpGVwl7nYaS5w9c5thXuViScsCRrWgTFk0IJF9Hp3Tbn7uIn1F2tCMT2tG
jeq6c9gScenHhPee0WDSvhtJvl1YJO6Yc3T7BJvxM+0CFXn1m0OzSFca5C5t9nHs6LeJ7KaDTiSd
r7QKponAz9nNyaVsah5aER/XcngyARjv8RG92AmTidjtUEeVyAnwEKSn2mourjfRguHvIKNnYpas
514YfeTuc5+I8K6GmFhac2kOgWctvArgNhIO761dPVdL5THDo/pemWTH6JAr+gzPnN+t1kTOFlDC
Xp2o/MT9LPy1739dExGP+C2i5NgOmAJmh5cl4b7dNV51QTeERlmaviYwV3TQJlP9yOPJ4iOlx5iR
+WPnHT7oP31Xa6goVXvJtfjXNt3z7M40pDEXoDMXSPsM+drJs4PAyemo04iORwczie+OS2qDQ+Oa
okXFDYHv2tFZHXyOgAJ9iN3feacf7W7NWOYMp9zNgBbJHEhGgYuTyNDap/dhYhT2Foaf6C0jRhwG
4oeb9xZaOS5IvQ7cv3HnXsw6OhSkPc86hgt9/bKhBDZ18yMaxhBNa7IDTfPdsEjdr6wy5cuJ01Cn
xHazFfE2wDQ7I/IefEkX5gXbgV632bJ2GuGpHixWBonkOMzauJ6sduj9rugaBobdz1xapOGNsaRj
mcow7GNpXwZdiR1Bw/9YdJmRffCMkgGOZx5Jehoxf5PaTaMHvcWNLm0aYR8zZeCUo3EZhXTJZRRL
qBYr7IBXvmQvdEfuvkuR56VsGgNTEy9GM7Bw1TPkJXp8ZLZJOHbbgNx2DTRwDSSySNde8qmKz7Zu
Ie5bOefSLLf3Vk7hEtPkW65o3vH+m1vQbe9KWP/su9ait5L24CwybMHPXLIWwUUv/zlNY39aOhjG
pEH13MSUGKXnfLrwHI6Go6ZgyAtEqMiA5tn5JyQ5wVPf/K3dZHrM3fwnicd4R+oNokmRgx88dApG
FzOeXQ6b4kJ8qc6GpkeA6kxV4NX6e7rcK4MTUU7ZFaZ8dZ20TrsgssYco4iqZ+skCCVDCHxRdtzy
Wqa8QVkfjrZ9XHOv2TfSfOKPS1fWMvGvnQlPut77djd+mIw5Oy2/zZZ4nXKT0ZIWs0HMOUkQVxAF
PpNAfnVcZ19W8etYPXRLtM0aeGg4IhpYRrte4MAg+CpwXDX5dsJ2sOmi1zii4AZ+WPhktBKWi9WZ
ci6uXB6p2X7EE4/+hRlAYjkkNy6+RfblpmxIzJgwtKjJe48RtPW1/peKqtwamvfcI/gn8bFWXOQp
xJB2DGFiXSagdfuqoTEd1jG/Oam3Z+n4hHn6T65UwlgBJd2CNyXRsDXVA3OeTP3G+ogTAAARUXC4
rvMtjg/2s7KCjDEll1HZjOLRB+4dVV+NEh06zo1TcdPdqGLwjf2jsBPwv+R9jSnh9JYeSId21PSi
N4uQhyDyVOVTiLnMyXxT4IrQAVFulXJPhmDDXKMQQACK9UH4arTUrorrdy0CHjgCLdlXDH/uJa7f
az8L0JUgxn3HgYF8RRX9gUBxpF3QfGQ1cH3f/zayf+4Svhxcgr6kb0KWTZdInjAgiLHkUslcf5q8
Znd364X9jCbV8qqvbiIdEjwzuxU8xZumb1+TtavZolnw+pH4o42Mt+NUfE5EaCDv40/JMOKPo6Fw
aFZvA89lq3ni1ER1sLTOiwEL3iej/JFkSQhqOBRW1jjZFXCAwmOf2LshLr7T5R/2FnKSFXXhNCTI
5QpmF9ahL81kU+TyRx/aC8Y6MtXzkv3JFD9pYOX2SlfHcUZXCdCG2T5TPpD3eVzHGHeMmyOBMcwR
uYgM0zf1rHMwDyv61Xh5IJaQD6glMzNn6Omxc9ypofm04XBtKM9+rNn6I+VEOZHHryiiEEzhOxSL
hng4QZyfr83x/hf7FWxQNuvMlo1hPSGIjS9ujMedtANUR3wN7C207Zxd5wTvLKdlHyANxLNvu2cC
FfNDS6qEz7jJJxu3OlMs0046d62ldJ7oQL4IMtC2cTkFVJDM1KlWavjAyKCKgIhXd0tm7p2SAJrH
fBZDdcQSc9IX0CpSuw73OaR7BNqFGHw29yALxabLh5tOm8rk8MHq5J63yl9sCbuI2pQLsNNqFu4S
QQEbNBnW6FKEXE9TD0zTeItGgzpMslIR2soIojD2eXa01uovNvbsAukpuzCg4GbFHAGR/9Hs7gND
AsgJx73ng7dLYA74N6sFSWov4pQFjLgTNZf7EM2Can3P24jUQQhJ8rxBLVIyaB7s9372Qja/28YG
b0AVt18k8uYKkS/ivXtJbTyh5zQ3IB1D5VAZpunOkrFAxJb+QUzzRNQqDVgx+OwvABEPhklmJly+
1g11iPx+JpYySN0DGgom/u6N9Bh43XkVkoWHyNG1dhBYaMSr50Tr/zmwn/y6vZlxW1InK/Ri9Z90
/h9lZ9bbSJNm579i9H22IyJ3Y3ouSGZyFRftpZuEpFLlvu/56/3w68EYPTAGNtCohvCpVJLIjHiX
c54DA5uBB7LNgrHE0vvIxY2HMqi1dVXX5IdXCVUQkJyN06ovveSXV9ZfdiCDfRjNIBWY1Xbwo7U+
qni71ydS4N9UOD6agitlauJV6IqbUzZPNqNClS+PhFPjemaH0tX0dbJCqysy0Jc6/rss6zfwujwx
VvWuQTHCoK70yKfWVh28REgrzhadfrTqLJAueBW7R61mJNyQlr0bahaHxD4e4twJ/Uzy1R2bbJJ6
EK/t4pzGTP3uKIZ9DXgx6uX2uWyCt6hWB4x9h6KxTrSFbx0QkoCw3zqwoMupp5SleRJWNGTZq0V5
ogfvUVS1+6xeqKwyNCiau8poZNaxGJ5rXJPRHD1GefgBspoBYILcrNaeddf2LANmdNF7sXQPiFvc
DQpaVkjacJCsIgn1YxY4cper5Ya06Is0VQJTbB7hrj2Cu2LizIQwX+5eXlXwu0zNg5H3V5dXe8tm
nH5KtO5aWot9YA17xASVHnp9JBHFYGiiHJgmVolcyK7nxO9rQaoNadBerVmHLuqyK/m03mSZEG0y
+2DZ6IEZ9HAvVDlFNBDtopinUzeiDzdlnPlS1w55Z40bSWOymT5qA9xRh2rOXQDA1reaqN3AYDWq
xxpwoOYHfwueFG1aK9HxOpfMuqa62eZVxQTSnvdAJV4GZWzOZaDPT2VwweeUIQrSgLEFKLFmyUjs
OMMq8l0CFr2cBFT2dMg4KnxVC+QjlIbHuBvLdQ2qzzXgaLVG6eIC114mg51+oT5I7X2sc0XeLe+E
JJsQfHDauv24WSbWW7azXqSdewDNIz8uzV9A9AeUcigJkyhl1E9Kl22joWVBwrQu4Qhqmw2ELntf
uc4BYy1uF9FAQB/wRCVUaVE6vFX3erurRqTStNUmA1hkZEHwYPBw1Q1k9xQtmN8TICuS+lTPQ7BT
wn4KYM+QxSfXZE/5KSRGL9QOQdTTkgw8fDlOMyyA9WmBLEAIygi8XjuVAFUvOlrPbbRwprvRQRoh
mdIoNzZMCB9I73Q9MaOQdlIa/ZEZ0q603PtVkGGOnINtnw7MB9yYsHG9BHM3RN0e+gmFyf3kKbGS
6HQ3lWmorUNi5LYB8ZhmHUUl8z0PieRP/szSX9wYBl94WLRTxAJWdp3cSw2lXNUZBA5E8zcnXnIa
w/Fz7oLIj8Zm8kHypF6jjWj8ilEc7BrZZx6qfYGiaDc2DKJMpzzB9b0i67BsY0bUqZhxa+Gyq+pB
8+Jcn/2YRMdTFzKbNGRnoZa3llPe43W+vy/QCQ6HiVy6XW4Xf8Zubg6QIB86Bbogtu4Obkse6Z/e
akjm4ZR9uy0mQ6BpT1ovfjTTMXyO9i8ZDDhNGaerqZbbGLExYZ6MkE+hHY23yjDXfdjzItQnswfg
FlYT4+AZFW+CvJmDjdE9ji0YuszZVgCQcK1XEF5wMB/6Cdp+uMj92DUXydhpby3OSxhPfgJDaysb
0Dm5cUL3Tsg1XZsLFSGgWomDYPnVKbZGZrOUWLSgXE6xeGopdDbo05mXUMCvclNjjnCZA+rgMTat
NaWfgzjSOsccvB5omnfLGr5E1D1R/YtdUzxVKvcYfOT+gEB2FSEdUPmYoUfBytUTgQ0KDilIGZyE
ObygqukufM3H1FjbVDcxejGCWhHIxiEatGmp9xX9Gs8T+sCRuYQrawQtguJwolzSkptj6i/WwhbC
1Kf1NJjF+hMe2m9dLu+6G12CuC531mChW9D1T8YT6NPrKnq8K0IiY/6U/JgkwwvWuOhaPGa/O3uB
lp9GEOJyftZ+cl4XVDy8y9XVcf9K4L0Zd3M7YsIYKGEFo24KfoM/X9Zm+cPyofHq8NwvKLLcbB42
1YLynfXmmcod5d9MUz+E+rCvohTEq/XGbuFj0BPiGNIC5XoN2pVtoU7C0GGW6sN0Jp13G0vfIolB
QC498OJxfjSTMTlri9925CnN4eKuQ9VWXkwu8jrmSvVDyb87E32QhcjjpAw3cohZZNribv3q+EVy
dxPGoRAgkmJI+TSyFAFWFq0xPtsvXHXD2pgzlEyyOhaYB/Zpcp8lVBxuiTkbRzyk8AHK8GZMwDI4
r84Tg3c/q1HqmHP9EFapA8OwQK3jiA/sSvUlyTT4TpPxFbK7N+v21jjZPneK+aEcLA3zZMHWKEl2
k9X/KeunWVSMI4TnBCgvLet7XKqS0sr5wSptbJTVv4k+u9Zp96uoT1OHCPEmR8EDgYKI3PBexeIY
WO6XaTof9UxsWZnwTmS/HnFUU9WxpDPw7rfnevLa6q7McOAzFf3HpK5BbNrnItPHlWrtNYyLLxtZ
Gjs4i34lf8n7U29FKMYBHrQBvmOtMB6NQE822cw9kyYsa62iULuSRtoeZfBJgPOm4xjkkrlPY6zq
CS/BcTbbMxTacVUDdNrUrE62o9MiPasIhisa9ZMKtjOtiRszHxbnYWLnHqWMAAYkD2wGEaE6unUj
ESHHcz60L2VuXtuyzQ89WQ4PETsF2vHkKdP7boW4WNshTW/uO/WWVdo8b2I4UQfLyNMN29rJjxPr
7jeZv3VbGsd2LP6Uy6iuIaLLrU7vSGQdCH1KcsLIHBR/2eegEqxXEnCz6DAXUTz6DlapVRanu4RM
c/wDV2LZEwgqHZxL9WvOh71hYNBerIosaBFfncH0Wx3tuwVs1SuFtTOAxe+b9LGrbEL5HAn8Wbe2
9URU2RQRIJbgH8cGxbeyBOg0GLmZofxycEB7U6kSBsLxfQ70rjJ7esDcpgqMHTSb5KwDcLVuxMcS
ZUjunK6A+LtZtbVcZLGz3QJBDeR6BC1AxWxfiTyIT1K3H0hkUHaMcY6bYeVEenm0kuISGVV7msYs
fVL19KvHNzyWCtbMpktCyDSJ3d4FUcC8EA1M7HxWodGK/SKd13HKb0TjfZRT8qYTBb4hIWPOgses
J0GAlahfmEpuDdVdtKj449KL+Qz4ZmUc86Qk8KTQgSCP7XtG4ihRAcZJ1xAMUQMQZ5h3HRH13aMU
Q79vLlMcLme7K4xzOEqxtXF/zYOxY1rJLmPCbTSkobzbO9bJVI1XFN75ineJR0pFgqvIrY8R5L9e
Vc9p2OW3eiy9PGyHa17o1DBL9Ns0gOHGCPC2s+EaKA2ZWLkwwNYlTt7zIDH+IjNGKiPn7SCn8EYe
ISOtO74xDzCrhX18KmM1byohqeMile4g0iE6yovz//mjtcLrRHu0teu+2Ta2lp2iUXTrGAXQMeNA
GwC9n/TK9aIgDT5snsXEsJ9MU0aPQa71R2OJLI8NLqinbBeC+b9gA6uu2hLjs6K/Dy9IKJw3Llxm
jQPfGP3zdM7Nu7+scxsP7DrXLi30IVLaDwM6gdu1y/dhXNwIM5gPg2L37NbhrVMq+YpanCrJcLVq
nOzdoP927VNGLgPXqqz2wUd4T4Toyz3NbPVg2Wj4TNM4pvOEm75UPyXWaL+3UNLx+jk3PFoqkJe/
zNvowXtPD7SbbF1xAMvYrU06X19q9bTO3co+qkGMvJqlzmXcL148UwUmZfA5ZEtxDufi6mous42s
LFh8YgetTek7htP6kdDGgzuyDmRXkfpUBZyURWviwEsqX8BUwSKerqcgkw8Jff7KDgrHl3MpuVWE
fXbJMsTBvm0na2tzL/yOMG82CzG4VlahZg/aYzBjkUc6fGbV0e2MxMYE1xPSkDLmWJcF2oIqWgI8
sFO7R2DHwYdvHlf/fQHoWPZeYZ0QslDbrlHBYzDRK49aYP1e9Gck/puW0+IorIT8edBycC5CJl+O
Rlp2or7Kwg7fSxNUZJUH4pIYy0eotdC6QfUfZoNDhcfVT4MUIcO9E3SJyzFClN5KsihnwfpmuNWx
LrL+QN1d75fs7mdhPrKt4geVaNZtGfP9YEJGcNrAn1NOehVFu3Civx4H86HmuH64D7k2Q1rSDdN0
b4dW6S+idHJ8hXxIXwKFYsn6XSBmFzyiam/rrC6zTZ2iMUzNYr5KbgpvKJx1O4/WqaahiaBGlckA
JQusMqkN7U6w7HxJpu5HzCdrQXA8KIiV1TzglsqXU6RMfWdwMkDZIB++YA4XkU+kufrRsq2fVj4W
Y1ZeeaUPQ4pWiikz1HHCyPzUJJ8LbQlaVEM9EJLIwrL+zQC9Xi9tLE5VmGyqYdA3pLsQfNHH2Tan
9MZWJrAwo3BmpZb7/exmvuncjUKFAMwaMdZjog1hI94qxDJRrR37trtMlRtv4xFrxTLGwbWXpZ9Z
yNIjG2fcQvgNcK0aHfdT32a3QXKAZPVgH9pYO2epfmv7iOfR6opdIZb3sOe0xAQBtSnfDGaWeBqo
cr8vzn/9IjlTmP7ZIQ0dgrEmGsIHcgb2ttlPx4q5hSwEbC4n46SaHdDH7fLcTJ3fucxvE5Pknrxr
P8NofI07rX6sGOqvE7lzika/OSyid1HbwkFAQbSw4H0pRwhQDk8LgxETHD/Wxz1bg36dN406aHZB
bQlv9YDk77fDGCceA3VlccstMgpokj0zwCqODXqedhdIo96VI9oTQr/q9ZgaQCdSZ4ub0dgqw5FH
pgBNsJhPQ9MVl7mWt7g65owDfrErcnc6Uiu283OA60j34/QuYDajDayY76oePU4V40NY8do2G2Pv
zkviRxYuxyZfVlARzEfNRjA/WvR1FaFhR0ZmhWoqZLpUWVbZeUGAGQE12wogwEuFWs6TI8AcK74E
ZfQGBmxaLXOuexCJToHgNWva8o9jovaKWtV5mRP2kNq2RlU6x2aMu1OFYAKRHYpJ5PjxrskzQKwu
oPCseHHyFq9/ZwMRm3BrtMQwCdljF0bsoep0ukFQTTYLWvO1rLs/uV1nH5Ooj5XlcddPp1k/YJ4m
U6RMwk0eu8ka3pd9dzJFhyUcXwmnQE/RdmCNWlwjFpm7J/DE2R6tzGvTGva75bCiMeqGKub+oa1e
RwhYb0RnqOPYWHey03cEV/SkAzZdFPdoCpUqCkNPYy+0X8A2iBSxx1NBd4LC0OlwCg83ZKn7EO7g
KpHl250bvdEb+YjU5aVVOLBMVfxKxfICdJyxjzafM93ZmPIStuISQnIJhNWS0AEVBr3p76LPqYdN
WLCVXbyiaH1oHFxMQp83wyz6LavVtVXNnWeHqTeB+sEA0yFubfRTuewa29xHmOc9ewB+45Jw2+/z
2eZklUwT2iWv/KYsI0AlD5ED44hw3D962++LYbw5QfCrdxqA44N6KZKR1APT8ApGhHl4FwWo9zQ1
TyFD8ZXexoXPHN8xcLNzi4fAGtiYjwj2Gt5w5XDDEfKbTyJ7Dos0ZwuIJUYxfNdaEu8t7cshYQCN
LCqmWYS0hghbmBa1hgHCrhuyjdlUuKQYL0ap/VxaPbET0nw24iXzjPohr+8cBPBgCKku0QjsZxYC
t1CC4APHpdovCswMptxsI7vyOBBp/OlUckvBjV9xEvm+Hpm+kknRHnKhM3uD+tMaaH7m/lzkFXyb
Gk38DByjsYbTxF0CKaiLwDEFy6FN9JPNw7vTgkTbDPx7lEcm0TyD1M9DSVxfdDPjZHkTUHfsAd+6
FpfdpkIfXA+TscoXau6GJ2Wb5M/RUtjwqfXoU4W7rh1xWTVK+b1tvQ5JKh6mvr9VvHCMgKZVPyiG
cCNWaurN5QLPljQIMXdgryElmsZdYQ3g+UHABV7pCyZW1+4pyAKD4BJX0HoWEuLUD+Yb62DW1p5M
iKttsDBo8Yk5ox2hQHeWq37Fdq9OcThdh+W+b4wj08tL8B9lI+QhX+poZbbmtO3Zuq7bEkME14p1
VSiIwOdkq3hK+p/Q57igA2/c+NJYXbkp1DRs3aZkYA7MckQa5oUzwIkxRHk39mijyo6JMcetZCGI
Oqlp0MfN8zDBlEOWYXe1Wlcd84s77ndHZAePigDDlPZLuo0b0noqEjT9KcWz6UoEUHi0xroecRC6
axrZ4tmYtM86N7SDQy2Suol7amGtX+67KLWk1aNEM6plvI8JVroWGuviqHPCx4loFbic7q4dw5uY
M9ZBSKhHINOnthdsEDq2ffE4JV7M0zoBtmL5IIKrO3QuUjnCNZvM+oWzWu5496FHzrsrVdzd5sF0
r8PQJnvM/rLR7rKbJvXThQCocUHSCu7fvUnSMbE41v2jbbCZiqzMYDYlj5qDOXEZsP+0TeY8hy2a
dXSQqesHraJSq+1zOqkXxhDw+UlTozwxDonRYg4S1VcSVOJklajtCyJSNlkeaBvyaMLdULJ/ym5t
c8u7pXoifu4riHWkqf2X3n5EQzZCYsSNJC2P3sa8FHhitSGq947AtKUP6GgW8ClDVS4HBp8v9JHF
ISMhMk4EzXz1nhSq+mxy2siwerW6RD5T4P+ayhDUXWkeVUfbxAwTBBQk2B1M5nQ99k3NQ499iWCB
neV05jFscVBoLcZr4w7MyjJuzLE9Lk576Npcveb1yGLRHIdblYs/yg641IX8WJqa9e0UYQasTc/K
dd3XTD3dRsQ6eYypAV6YM3N3Geb7JrkuZrSzJ3wsxIYsSKteBaxZnbzL1eIAFSuMt2rEmDDloA4k
ZBNmGMKPuIJpr07SDXajjh4gjqJNk+JRG7le6LR9aXXxRsPzkDA/uruRX5RiHEAArAbKfs1gIVzD
KH0Ii4ZbWLvbejR4KBDBSCJ91ovyajRS7gko4tyDwO7EACi6eTS9/ri0w+ynGax/Koir4jzLmFPN
Tf9r6W2vmVlLoEfJVjKo3g0ogavSRxuy70gwWKGe+8TkKVaRxEuZx+/uJDjANJhalnBICCAKM6v1
8DTSPosx34QSXVyTIGN07BZXXMKR5DD96KOT1jqYn42k9IR8XpTJXVR9OTnnl4RnQdlrzfs5V7cY
LfOmqi3lGdQSDBpWC/rXc2U1V1vM+BUVivTZ7A9FH5rUKBHmNHt+KkpKi1xlnplQfxHCkR5mAlWK
OuqwyyQdptGUoaeTQaegaqABySCrjJ2XGC7CAZ3Jc9LVtzk1u3PTrOuGhXKMGF0YH2nJuW/V0dVZ
isHHg87iR5+QuY2ILdP5z5AZi0+Dtu/sdtyZSfzg2I8yz1wIUd3KKfD/lIsyLmMcf/Q1HIoap3xM
hPthChvEmy2D9Hqojp1WSl8oBrFTaK6T0GU2uLBRWZyw9JPcZDLFivlQdneobAk5Y4ZOsa/jMuWO
U2et1P7QBPYe3qaZIwe1x6QcpiyqolIgWAzGHfHFdUSjrEzsK3UwUJyjo+5skFzOnOkfuuk+93Y3
78vYXdZZV4FSMSCUsnLYyuqZSGXkmS0yQ6dPBs/Cdb1qsUhu0Qv9qN7BEEJHooa+ObtR8Me+n1Qx
jeXRKosnMPkDvTRQt2xo1MvQO8FG4Bla0TNivOz76ZRUNYuVAF4NXH0udzd6wmS+rPUQc3JVYZKw
KXw2ugHACM9BhKg0RIQwo0SkNdHZKI3pZiyG+FBOwVapEWJsg4S8AddCFFRjH8ik+eSALk9hzx+O
lYIATuiEiplu2wmWI8yYwKtKndyqYZIsnmEEMPog5ndkfKmTUHvJYrQTdRcVu5mF4G0iT/gWCHuT
tAbiFHQ3q0LrpGcgjTtmM5Y4WbBMiyZHeG7VeveAHasmIWCKjNsiAd9GNedfThJkBPtAYoKXtvuR
SMUkugXegd8VHiVpxDk1eBkM73jEWqwxDGMZbeMwYIu9mFbqBcoC9ju9xROwKkXrthK181wMOcTm
bl+xUzH18tLX17RD5ueI9DGfkcqQ8uPXlXgXcrw1jDfOpstQowelQix0dkqn5sspweJQRc5V9MWD
TBWkYs+qoRoAih3BO9y7XJdvOIwBLrhus24j89Wt4TIYTe0vGo2J2fEHbmgkCsyv2eIL5IvQZ4N2
8HHV7HMCMvO52em6ONYi+QZbkB5C+UMnZKCg4a0kG90LDTKuZcIMdUwpYoCIrINUv7r2uwijLxPm
MccyVoI8jv/oFlkxTRKtAbQhL9OsczYgLYeTSxTOx9yER2wFXoYoKCUkbh80Eh4qGTN2fiJPY48H
LjiIJL8WgHvYlA2UhgV7qfnuoLZ4/drM9Rmh4/6jT0r0W7rHsP6jlgkjd+M+hwuBREnXUnkBqeuT
P1Lr3u9mSrA+Ovsc86bKJyRXTI6a/r0gtxIf2pcoy995xOMSW19jLC+ouqHAcX5RlpCe4Wy0Sfsx
UrSfZ0PmLYLMw9B1V9fVcNPztfKB5Yee4+FXVEh6G/4hSqFdsb24l5RAScKnEhhi5XbPAtwg0/M9
kuoHtdypGnzVxKUP0UeaaSrHW6KQBGrED895+GS26iGJnNnvqfU3ABpuxvJUCJfETF2tGL3zhk1v
Jtqs9V8/orh/K2HaetlMVT7xVpqD55i2RDe7dzIiC9RZ6gUa5zOFMwa0UL+R5kh1FhQ/VvK6sJFd
iTJjjWo8J/DaskDzKoPf/KCjPAzad5zJ5/v/u8OjbXP8G+pIjRzsygGzXnbHVcrQ/OLO7J1+RFoy
G/z47T38XJ5FHU17Z0GVzpnlNTS7O+z2CF8X8V23M2afmVevEvvBIZNB1wN/nNh8tegZOuM7Xfrr
X4YD+6rF1vtUZ6itx098Z0SzJtOaFKInAuFeAf6dFyyEit1075aXrBo/qnl+SGNExsIwdm6JgsZU
6tRhJ3JE9gl9/mVG6G0u3U+ZjEeLgE3gXHqwFs7S/BNn/z+/p/8V/jAhzzj/ivbf/42Pv8tqbuIw
6v7Lh//+XOb879/uf+c/P+df/8a/P8TfsCDKP91/+1nbn/L8mf+0//WT/uUr86//x3e3+ew+/+UD
r+jibr71P838+NP2WffXd8HPcf/M/9f/+D9+/voqz3P184+/ff7O42ITQ3SJv7u//cd/2v/+x9+k
kErZuv23/yaH4eGzwFLZ/N//2j9DGFzj72AtQESzVTIMUF9kAfwzhMFVf3fpOl3TYnnuUu2Y/xnC
oMy/s6uwFfQqqXRTN/lLLabI6B9/u4cw6JYwBX2mabm6bv3/hDA4pvGvUQWOwEBKvhYLYZewB8cS
/xpVwAIPUaJI3V3v5Ez8m9JZJ5THoBlgvBgcHn2dI7WcqvLU5zCMzalbl3qir/mpUMsG3ZFtqY3b
kJ6Lu1TQGIQL+/AmM9HWJBpJp7p09mkBFrp6ViMCp1pO5+guZ8gljUPBpHTm+PJaDds63v98NZsG
X3sIL3JBMF4sDGrCEWNHk8aHyPg9sVjziIIQfvLuLpV2cAdbO+iFcyqzpdkFenZlB+WsGgTyKHIS
1OGrypopkpc7jACbOD3YRsuqdxlgPQHFCsUvkvs4ncfHQbHgF1lISwl7IEuy9pr8WvTZ2lBjOauq
dSgO4gpphHjRu/ZSQAMpIu2Spyjtqhy0urybRMoWJ1n9LAv5YFbxbSgkS8W4OS3MaEElspwnMHRj
6GJNxBRTjQEWCHOwP6mFTdRq8S4Q+obDvEeblfcyYvFCwNliQUIuGvHYNoAPOrROloY2xtW7kF35
dmmeCVGIrsStAKEsuRGMvEGBZ6V7q6mnXa0P6FnVr0IP2Zb098aywowDBdAf43racAQ6Wxb1wu+g
rqxCAVIdLQVV2bFrxG4i2PRI+hxx28/AZljjh/ixYII/RxrKWtYfyCDgVuHNHDdRzpE5VE26LaLm
V+4i4FNlDPej0ud1MJiUpvZAEDu+UXKi2UmXqtuY9QISWLnO3m7pHwknt309at+y8A5O1F1oRyTr
rUYDRYGI5LJRefCNSqdFU4EewU05h9NSNvsGTsgxT6sHA9DPqispuFArPcHfIbQLfRhZQ1G7ixcS
XxHAXl3FWl3T1dM0DSVZXCDRxpcxqNRRGQrSTh/dh0UCPma9jjJKyVgmJVzOGWCgPFYt+3bLNQ9h
hn62yhY8pSOS2ZnBlMSgtl10fm4AGquWWsi0Ee+yETuHSYk7xmq3ZghzJsTNws2FOhYNzcj3kJur
0eqPoAlQUBjjLrQiVsqMOnFCOfqxr4+966TX3DW+nHF+1WRXbCF6l1tetYitBTbruQyY6vUUcFRr
CCr7tyzRRyDD/WVpCmCWLBdh/6HJsAYPD83M9CKFgzydi4JApHAo8mNbcs1n9w8Dq4JyXhu/bHLa
vXIO5J6RJMZM0BYjXoxqptR3R/OVWjG1UbQ6EabIMIHW45gQnht+RNT6ovdUgMuoxxp9LFGyrLNo
+j0aSK6jSCEFQsM5D9LZmUyDRVDSzTJJQuJ5qkEKZz3xwarbcdk9S4MIPgZjBP52kJDt42LuWrLu
Sp1EFDuM7BVTwedOwOmZeh2NQDC9wrXEz06vdg9brLq3jO1GYuf6PsmLk5OWzyJFbW27GthpMMZC
/tTw/bEO3WdZCOQG4Th7xpBSi/FGhpb5iLhDrLTlwoR5PjCzbDcpFstUFsERaiib1DIan9ylxBbh
fmP35mgl0/BCNB8ayiytTgsgiFdXL/l9hQ95OkdHC0Xf2TbpY1Zuqft9plrE4vZwiIJ5OJhqTvfJ
iP0+1huNzpz2JJJHFY3a0ejjeSVztu8EN+cvrYkBCiwf/M+CgJQIisWpTLpPAult38xgxYOqtxnM
RyaeDA18XWYHsdekEHCqPFOHzFLqoIzo3liW7blc2pzTBksYC1qYQBxDKJQdE8IAyiGHtxyOeVTF
urkThDd7bv4keRqtBNF/Hb2kqIVZUB4jKAW2loP7xJOp9Qi1eRSIWsZ9HuXs85mNujistTqVW3Cj
n0OkA8GJXYdpoPOr1qZuHxua5VWSIMca7t0utmrlhX3wh8HugTEIE9vkDuSKM0LWRPbdmsmO8cGG
sXS5xp2X8k86350YgDJO4hEuE9OTyvqpAuyGUYZKnx6b8X0zHUNMW3c4ru6xAIfUGc4SXEq1ZxgS
vM1VjPKYdONNiXP8DS9Us47GDdh5/cGqPmSeYhmZA2ejiJRcj3HxTbwBO5FkOzXD71kNNsJfIjcW
hK7eMHFyJKhsTzpZJVvyeTJiYLJiC9roxUbv46lKs9cN3cMazRCAIReTInGKR71O+E3pPM0i4W4x
llp/QimNHU+BA3RQTuad4pYhS9BnU+hujJHECo19KD4UhFt91Nz3+PJ5zMc7fp5oDlSbBw0z/84Y
HK71CmWpcATSb4c0BmLAQsw7+9wFBUWaICC/BZ8nZihmEs3uLny56SLchxWUvsbGuKNQLBAi0f/K
S/uHUCaDJsplQw2T6PeYMU43ofNGOGbJNhzIRFg1rll5UadjOkfzWxXBA162j0SbdoJpQzrMa8u1
sLpFhDxgiudrg15xHQPgqNC+QEHsIVBwoGEjSZnLYuGV1+meadDU11JMvoAqhgbbGcNLo0W8BVH3
DqPuizq7BIb2dn+JTb05jixQxsp4LiouWjsiJg9k+m/VM40f/EJv94uIH5Yq3zO0ISNbv8e/sNBc
Ek+wj8f6DC8reuigkTHV/60RoaD3VPMWz0oVI2sUlfzV6djrU+XRttXrSTBu0ScMZlV/B2i3w7RG
QVb4LL7OMbPAdRakKHG06EeE83FqcS4C7YSZTRSphTMpdXDYhhMqmMBxEAJR/4AYSnvfjZtN1ZhX
McFpGOxvIDQ11U+/j6cmO3dSy30XfvI6QNHgIb8+daxoTVn8KUz9d0ZwazIgmlW+hqxhk9QIiRC+
+Yh61vDywmMYTigw55NMKuSIlBrrXjg5ReTyZiRYgcx+BlbQMm+xylNe3IxQeVE/CWw53WUJ7XSl
BveUieEzECxw7FY7FuXsMoMFS9FDt2ewwiqqaB7I3gJN1dz1DVcrwQwACOJxrDGa6EN0XQi5xbyJ
Lsx6VBnIUDcitBPZP9gpLnPerd+MA4icnO7KpbDfMOa5Z82TzWgRRqDXNmNPZnulOXzFLru2LGTq
xO8uHQxoBNUzgnbWTmRbemy+tRw4QUFUQDV8WVkn76qhe0rt7FfkxwgJCcqMfaO+GAO7TqOqX4sK
wQv3YY4slG00mX+DTehH081Xs8YiJXlSpaQ6lBMdamdeF/Q2G6HzKMFVVhlZ8wM7pKYIwQhy5YoB
GFkSIm5dSTAz3tiYOUhYpJaLnp3zFtZnoyj8rHj87qrouQgoNHJtudoKqchaz0lnphJzEueS9Bid
Q1A5j5XcF3o1PbiSITu6NrUpUZN5VaKJbRcXW3MKxkPo8i2UGrxOJFYVUOTB4KRwumMYkSjhQrSY
2ZN6Y8iCASZN2A8mCpil/kor80gP3B9CVh/+5ACHJSlUPpWueU0RVhWIrh7ScjEf02Lv4rI5J0vY
XmJpG36UzX+6RUM4pzvhgcTdY4d7unJMbTPG7le9YDEhYoMBgLbPER7z0I42GIM3GMnugcAdm+nM
yqjRJNKAPcoWAXe+/G/2zmPJcmPdzq+i0PjiRCZcAoM7qW1rm7JdrieIqq4ueG8SiafXt8kjXbJ1
RMaJ0EQRGrDZwWb1dtiJ36z1LahlYdq+UjQbYjz6R5D2KbH0LBMujOYcrdW6G24V6pxzhfuCenQn
ShBrfVbij06il9D0Jy3LoxQ069Ix+nChIWJYrMCs8ldUZfkT2wvOyHLT2ANpJWGOc/hSF+cziGLG
P0LpTYvglEumLhnFp588i1uW4ugcybwYPCKH5oB9Lzk2t3k6fg5uh9yEiUhM7Uz3gEuQFmIuxmw8
Kx9iVestmwKp1bbkrrPTFEIiyLxzCe5rze69XEmGxJsqI6OMCdqLoTeZMFz4idpZedCS5xS9+4V3
7AaACkmfvsxxGqEPsjZV1KbXkqEVARRnWTAPYiAKHqaI9xfMNWVkNSEN0LHH1wYP/JK77y6uz87t
7tMwfWun9NYNkDbjLMLYVp7cOSj2fBtPzLoPOHcSuL9mXIvRkBRUMYIldXUKluslNp8WGyzkS/aj
kyD/p9yBbo2+lynrO/+8lF2DD5/7Ce0VB4aTPlTNzPmwsekvmBBW1QnwC8E6AdKigmI8Kve/TQH+
/8zkb2YmCi2V7TCs+D9HV+7G7L17/9Ok5X/91O8TE+X+A2mo4hD3XBV4hFH+z4mJH/xDhp4MA+GF
IrCFI/9rYsKYhdWhw0DF/u1n/jAxEf+QUjmcta5tS8lM5d+ZmDCUaX6fkV2GQsoVPEIQChmKEIKr
VL/MS+gUJ78vZkU5n0CeXRZj+O439jpzkmz9h3fmXyRJ8kJ/eazAd8HEkpREne05vzxW7yOB03Hl
k5Pd1h8IA+ttky4BvJ0hJ/m9bKbdXz+g/FeP6PPeB0IQ8ymDy5//eH9Iq7hnIvYfeKfzAC4hh6Sc
iaViD0oC3mgllxGQcuDDqUm9sHYCb+RkHivNeCS4rjKO3FXulF7PjCOOsp3sDRsJcWPlmtk0ItHm
/DdP9NeETRGy8pG2y+yKQZlQl7HWH55opiyGNTDwNhHTiLNvC38X+AOgvipR9QmfB5pDzWhlp0TX
f5+6ZQ5xIkv1EI9j/lTV83CI56X++uunZf8yTePq4GmxfVCc7Q5XIlfhH5+WImW+yUID01M27nlA
VIx11K6TL18P6VHjD2ZOlU9HAQrlCcBcsNaxCvZwa9WLbeLy1sBkkEhL4TjeZzKuD1EY5VAaRrTZ
LreMT8vtzLVjZ+2+qO36Y4xlviuJxHz461ciBYPO/+3iCxTfG9uBPcu///xSgnRBmDs63qYBdHLq
Zh1vrTmUB8AO0XONEv/eF/gEAE2O3QNjGf2J978G8FlWIY6ftngsdMJpTuPboCgKSmpvd4zfLUIm
Vi6Sulhkt3UXk5oCdkFUzoyETwoyFBQFNXLTlZMsd5WbrBc62cz15LfcyfZDle4to4arrA8h1Hq6
I9SEREqbHSW0AXIiElgmPgKzBZPVdPTC+6kNXnLckVdZSxgOLJTHsfORT1cH+o1H8gy31ljuIoTB
Y0s6pIQXi66IWf0NwvpvVfowEAZyEA1M0DY6Fqx6GFoOt0MqXhn2UfSmNvpz8yPWec4uk3rUlOhC
Az60q9hZnutmPCahvxUqwE7mfpRR8Qm6fI2ElFz0/tg3/Sqw5cmpL+jtWrMISraNgCdUCOep1fOn
rxVyKQctHwTx07JED4PFY9Isw/lQSm1GE5DWVGjnTPQzd+W4T0FtXkQiR89vlzNBQXxPUf0IUGh2
xnwibdDqU0J69eqvr5zLcf/rhaOYdrvUg450iB7+84UDVhUqaQ8PQUZOeVuLvCJxU4sTOcQ7BxjI
SqnYegzrEs6H8nt2P2NX6C+/LbqPuS2npzmarM9Q6HyvEpquzMJ9duXBqV5bEVpv8tr7/TTp+jWG
5Ots46Y0n3j65OOIt/sYFrP1Kp08PhEE0e1AsTkpEGQUScqFrBrAiCHaxxd/94X5F199zqHL7Q/I
iccB8MvLhs8wqctX32lDc/bybohXmW251w3Jy3eW8UNoxpgU2bMv93ZKWGcZLjOmLBzqB7m4wVMx
9d2XF1ny468/kX9xqAeXk8nms0Bz4V9uaX84K4sYt0bhofTQge2tnK7+SiB0tYLxJAG9f3My/4u3
IXCJMQlZUASSO9efHwx8rq8DJIYbwhLUa9x1amMcUfxeYP1pJ/Xf0C5i4KgGbj3/8iX94VF+OZyK
IEv93iGWLHfS9KdgMXXq0WheXbYwQOYGiu6/fg/l5V775/t+EIQkX19qiMBx7V/eRK7QDJw4AiCa
YVaIQY6fzuvH7NCZxXsOahf/r9YBxA187K+OEEyVq6hb//tPI3SVG1IY4STgt7+8vZb2mjbxPDTP
tATR7D/bHpuaGDrTaglRaONDjNeFjxIN095TTk/8N8+AGutPb4QXEFAssFtxf7MFOp8/PwN7jiU6
EDjfxYLs6SoZ+xGbaYKUcKnpQx1t1iESDgS1E51JvqRUCRIdfTgGzFr/+sn8WoyhT2AVRAHgwnSg
HrxUCX+4srE65y32CkVeZ5FvfNhb5B/HBDXLxvmbh/r1iqPMoOBwHY5HQsy84JfPHzeDXajRCjeq
uPAiikxdl3LWZxACIxQUGf7d+8w99pd3mi0fJwp1H6eo8ig2//zqtD14GFyYPhZRa+762NUrJNb6
lUESxNgiJTen1E57zVFqBuKTxmM8DIwpDPheaWa1o7YoNsKeJZqLTu8H7O23fRL2kJ7zBckJ94R1
GEqCMViT7IKSTF9iD0KftNYi/WE3RfWS9MC1K9saNpJ+9hDFoXk2E/QAYcmc4UbgIN2v6enPetBw
1KgVb2hLm5/l4Lhvkdv62zb1frKqMj+IttNAEqJyVSxwe1k7JquOAAToI2XMVdOpaZcNgOXm4pLJ
kTC9WKAcHqB8exSRPgEc1D08EywfV+lEClhJnspV7+TBuYTAu00la7uhKd18NRDOdD0sLTYoQkIB
T4LHU08sj8jkhuKOIybKBuaSs8qygyh0d2ocf/5iNrCZITLOYdhem7mn/3SClnPc9Z5Tu8632jUG
32tSb/txmM4R28JnoI/O/URKn7fyI2f8AWiOKESgKcjehX2iYBi3FUpgUOENMTYpW0e2Al5wQ/5n
umfH6d1BVSgBsS79LfO8mOG7yPObeIn6fVN42ZU39fahLwL5WrVN8UJ4yOxt9eCah7bIWYrlxdhd
kd2N0K20W7NOukk8pUM/3cMuG58aOwtXFb6Ub+RA1ghhrfzGatp4v8wd4TiqS2/IwyZVW9hiLduS
hFp8fYQJWeMm17PYjMiX362IUb7XpeO5WJg3FBL6n9UY5/s8spp0mZq8AtfA2GCW8a2LEtAUJo8O
GOhyiqq8/tGN9fTNDofoy+/c9rlg6zWjJF9Je7BeRl+3zFGjnMG1M711Tjv8mM1Y25Cv7JZoBM/N
QH/EmMWBJoqNluonBBrrGMWdt41QGLGy7pO32RuH/Mrlsj0nkT8+daaY14E1FZuGPHniEANc6HMf
sWIg/h35yWXXiKfUc8gWJUdrfgtBSxybkS2d8p0FKWKit0xizYk9XXVddJrjxuuzHS54lG5zBLYl
EwupPG5D2o4VJ48TUUtM8ydrmztBcMuSOd+YiK3RLGdozkUCTbAcLMLpPdajjbPcdrUbH1i19epK
eyo9ImvLn+mOq51aPPYocsAyH2rNQthqb2rGMJvQG8Ev/PbAhO+8EFI03bUuHgPjVdnWc4lgNxjE
YOCZ/imJwZ75iUnvMFsW964qi632+/lkx8RWFZl5SJCskcBAwnyEVWgTVUWM5WpkF2fN9g/AElTE
QZuthxQB5Sz64ca2yvDCksmNv61j3z0MLNehl/eeBy0Fa9a2gMWya2wx3zgCcjILcPszr63oHuMN
q4Sia+NjyYlL7GzequsMPPU2IbVuZQgTXcP+Jz4Ci/WmFXa6L0hjuOmTeTpPZQnsvxud/hbRaUMw
EKlV3repsXoebkhstGwFFrkxTHaDrYkh184CZD73NXSxEvvPjBx7I/AafqLi4/sj03bLkms4udHF
e9m57y3BCm9V5I3EWmGbFrZUb6SBdXsZqfQ5jmawLxFHHO4vpoCjDb+Y9JthG87Bskv8JnkPsZ8e
iqKGtN0u0WHOB7FLc+GebEEE5qqWVnFcHNb7bGDEuZ8I+F77lum/BYPCbmNh9lJ2HeyYJzsPfpwH
xwa97dFYZfwuIDtRV0K5TxuvfZ3VyJSbWffDNHMXYJLtbKAMZTu3G9LvrOUu+BjYNmnVlI/90oQM
Rt3oppdBfbbVNL1UQxW/ekM33RRc2m+WoWsfHUEfJyeiVcrY0ae5TN0NNxQaNujEmy4qUMe2eodX
b+agBzgxmfqcTqIB29umx6qgTqAJ0tGRba61C5OE9KOioTSsCFQihtEK2p0u2KNmsXZ/kI1snXIX
uX8fsqZcSNqRnPLa2uhR2N8U+8Z1UnndHn8n0PU2d3YlZowJem9dHVQvCLqxlFPM14Z4B7B6MbFZ
FanIvPZi+eTDArkdsybHeei4DSAg0k2qQLxUFVlCCV35i9WA00Vx45xnJ1YATouuegRAKDftmOSv
eZmqr8mZxLfWLodrE6OFaHWgdm2R4Z0M8kw81TmWkGHo4yf6BB9+HnboneIrBHq0nzoSKyBvqU7J
BzYky0nWjTpYEduteZ77z95LLzjiNkm+6WqJ7/AReT+dWYQ/gjSpDvZMAifIj+4IXMladz4I9avY
85ebHmTrWzs75t2Zo+o+EJWl4eZY+jwHgQ+JY14w9XugyPi0ToXGnH+VOVbDpD4ALVC5wxfBFD7i
RNKZXMtgPVILMXsyruJzPBTdthJj8Errwh4OOPJlrarFke+SuIo0gsUVwj+yfPDd7UwLwRQ4G/XJ
lWqUhZCm7t4yJ62ep2AmkNvUdUuokAf4YzNEnfeox8EBNIfbL0d9smWwzozcRB1uisjy3tyqgtI+
yPrVRFV+0GXsfutFOt0tXRzuvBLlBFFgJQ8aLhlw38ZqKY9advJzzoBtvWAvgf4+2FtFDMlhmGJ9
jbrV9JA6p+w6VsO49R3vEnZnK8WcZdRQnmx6jFMeFPjpPc3OhRr24GKnxMlfYQyc57z8gbymhmEx
Jl8g+sdnFVkRW7fEiq2rgrXpsB7yBC0H5NovfApOvcsh4pwU0+1VFnjVeYDX95iOGYsxFkyHIksY
kiRTCBAtcVl5XaGKyGC4lUxDAm0TeG6NFRxkPecP8yK4oDsNj6UUWv/MwaW+I0OrVtz26m3VNGqf
Bm0FDzpvMxpkopNqt0IujyllBxDr4oZOjX6WVMwbp+EzrLrAUqxqo/whr4vueyPs5lbYLq8DQNpd
WYB8HZs267Y+RIHPWaDVw2rvp1+S0K4tdlf7O1F2Ep5xOKtw5ZUjHq9cVeEDWUPNyiyTfdeVHjsf
H7TYgv7JXa7DtBi2qGu4IaZu7axCzQbjyppVyd+Tlu5rJZ3uuRiUODrs5C5f4iL9xr4dwW48zXqd
Ugp/DXbefG+jvL1bYGLsqDJY+M1jV197i3DOxvMu6jTLH78hYx2+WOvUu9AaeOXUdmR8BcG7ceth
J8DqPrq2M7O2Et3Pwm2A5CWTugOKUH7RZtk3ZNDZnJsC16Is4h/jbFnfiTVIHrEktahuLElwM7FI
K7Zl4ZNaANM2VieQzFkEK+Ywcon+yZt9Mun5SQvk3+s8w+IRpILDQE/o05HhXztVku8TsrpPxZDG
NxL4zz1BQlZ2pcQSvCTUL2dWW/1bU0jx4oI5+RGP1uJi5ptrCMwRzALIU9YmIJvkup3w8VyJEenJ
hGr5OXeZmsyWAbprenEXgFi9M6Jr7+XCnaL3TRBfcyaGR8aZ4quBm8KumAzVe4cr6x7B129hAdpM
8RoYBmD0nL2KuZotviKrvi+7tzZzhdw4YgScVIPpRXUQ6+xplF64XqhvryvTod9QZUnxKtGm3fJh
hy/aDvgMRXxZnebGzo4ByVZnzdiO4yTC83tVOElw1n6+fMdjWhIV7RZoEBM5ZJqwOxcpq8D0f4Gb
lS+zPxD4Vc8lMS5x2v4oSmgFmwKsh9gFLa3uOpIedRx5PXm0CSYkUWsngdRftE4iyNo1CK0mW1Je
2kHUPjAaILEBBn7ZM2iwQtMtB0A/PijYSCqDyC8n7juPKTBuhcdE+qibiehJfi5/xnLTwsOdgOSx
qm+zekWWvY3RLepivs+t3A+tBoIEAIbCi7jhBJ+UaojPCNuoXNdRrfI7RguRWPmgfFhBwDdvfTU9
RVFf3pA+Y8g+moe7piB3WkOLvdKtwqdqLnjDis4rRnBWzacOYdgDAMfiFOkK+4gyCg230JNzKlW5
vNhwIL4SlKvnYQITzJEkvXNCnyro5dnRkU8OBTBEJ11tzFgG3Y0HWPCmxRlARYg8/TAB3z91MG7V
njspHv42qptbK3WT2yl02jfoZVTySrfBR5YRnIA40K1eat8uUxa2VXA91FP8WFbufLskdIg9oUpI
Ay0VPvVtyIeJjvkpxmPH+rtIN7ia68d5yBYS1RzjvZOjI/EPQuDVaAbEhHiBEiVEz1W/qRb9n+Ve
4NfeNBC2FUIZQlsY/pxHjOA5PSxp70MMfSq/7DXBEMMy7+Zib6qF236J1AjqaAjong/qNCY96hz8
P/shizCEtxlJkB23ta+qcN/BxvQ46FrvA20BKoOgsRgT1cO+TmCrmDRVd3iE+8toHJ4bwMAifSin
jlsnZZ/EwtEtQDFH0ERrd56Wc1ip9kNEjn4Xuaz3gOmmDYJumP4GP2TZdyQCG+VvQka020JEsGSb
jGeFEOUUhE14sjPf+tkuDoAi35bzPnXAZipraLZVKUL8AxTuP4aiqQ+mhwOlvLr8YNIOadXFJsZp
n9bWR4G3rQITqYfwQegUzO7CWwzunL0SZ4AnvKvQxU5KnOol64CYjiCJypcAe+kqd/QIwdTnD2q7
oqHC1/8QjFISC8ZLtJD7xVl6VUHbuHKsgWwSWABxtBnr+Eu5ODXsURZ3olXOa0AdhgYtRWAoIY2S
7Zxt0ELeunH9OYXefvTdYC1M3l87+hK4LSIESqJX7SEuoXHC2WR+pRrqCFBEcQzUDLFGu3atnv+t
Csx3J0CiRAPZbbiVWbuoKaeVNWcX4V6FAkFz6+Z6H3Pnpmqy8qvsgmUbDRCwuObtbxC90XCOMdW8
E+BQUtGwixjeALaOW2D5pQkoMwrHWafc86mop3YEH6Sg0doxDjKbj52w4RagYMA9fdVGAd7FFJZZ
Fzi4Q0IkQ4MlLbQFstn2HLpEkDTJCxGb6PUk/KZmE3tV8Dj5Krm2XbIpmsyAiQoDRSiThMg1si1Y
zwJa2YDVmn6h7J/YW/h0jaghJulnx34WsG+52PDIGTYaIyGkYFedhIXCKC0LTWQg8AQqh5QQ2maS
R4qoW4nCJk7FieyvbhDNY0x224NlxeqZhWlNxEG0jOaqDgr3Oojhqw4zL3aPRVR+Yvwj7Tr15QsS
l+C28MX85IEs+p7h5F+BqW9Gwk24/yN0rHk1kJZpvnMvStYh+4JVSQTvkzb0W1srziQmr3Ixe9Z+
fAamv3DNulRPN2Ol7GORRBEAfzpbgKizzZci9LR1nxYmu2nrOjpAQFoeRd7Ed1K16kDIuu1RpthR
y5LJlk+XFQtCrrKGM2BgEsdD5t651OXsiHIjTnGciIeG2m/VVk5wqEFWPvZNDTO94TXdJnZzpzrX
/VZag+Gid8KRSHhUih+V9u2fkbXEj/5C2iT+BX/LYuQjAB531JU77iaWNyfoIulD5Kn5rhlKEonL
DlV8MnxZlvTjK2bi5rhkgG5RoqZ0sXWxqUST3JEmgMavcLLpoSqN+9N49kIgtQfVqQm5RwXj0F30
x4Qvob539xZUu/NozPDso3O9x+jWvHS2oV3STn7ZI0CdwA7nGHEY2ijaOfXkwUgML/PoPidyhc+l
jWJxjynVrKBTyNuhLEiPwpm9pRcFYI7AmrDCwfO/zVLm6wELxJWJ7fStdCP3i8sjoGPPQkqFtPXh
YJlUP3pShFdiZmq71UGVziva1T5ehWEFnAcYxlaPkODS1kv3Ma3F1l1Me5Oyd/nuScs5pTjCDwIy
wgRww/uoud08lgyRPxgSpNFEOpK04ncDR1M9FSa0z8HCJgUxy5Ihq0chRGnR5kVg77OqhCiRCoSQ
BHIPP0doFGSbzSEryR9xjl7tTdmMTbEipY3CUCp6OFCE+JnAwmLJiclJBaRG4UZv3e4z5UR602y3
zoTumXWu2Cx2bjhCAA5pi6ZhjvuN6wY2aM3eSeR2ynznzQK71UJsYNo3snNZN3SWz2MFXTZwLQ8h
dUD4VWhBwlKmr169WMcfnWtf4q/qlo9+thzA4KVbXzEIT7iORH0ovdYecHB64/WIjwgYp6xWvTv1
IN2IyarvBxQcjIgnsqICF+liUCdElWa2xxwnHgkCn1OnvRsG9FsRvvFjEanouYLtPgI74Cjh9lUT
tgM/6o4cnuE70vqeYEbfzEfM1VKCBunhLoZT9jpe1GdOi2CV+MwGmubYJw+dndSvkLjl1tUMTlIG
0yvOop+ZXcA65HhiUjAR5dHPZxCfKCAtl5GD5yb205x5jt7YWS8+GsHtuL14pa4AMgFNqi87Zgg9
lDnEbJNJrkmM5jgBy1xdjsqyj6NbeHD9j1SW+kjnGd2AAa0QcHamwj9WYtS+t6wZoec8u8x0+xYT
9bU/auvBsCFlfTRRHGAFkMMhKafye2qZ5TlrUwYm9pz9iGpN1nDv47IXSZoeIv/iChVzfAu7jehG
X48F5NugQR86kM4NmcVuP7OYK3hdllZINTEE+XYJdEQcSEmRCwo2gS2/qJOiX36yZ7/vIJ3aC4E6
0ml4ApjI8zTO78M4vHyIHmg8TBkF7TBA/eUhj9wcv3zVQ8QnBGsfkCVLq1/jVCEOKHvVIHivirEp
vnlJRKRHNbQPtFE0nlN3MXuUkcpXUxUCi22VW01rG8Lo1mCjW7GK5q6eq0vS1+JO0JuRZULfL+oY
nzpN6BrCHto32u70HYsCBW2mA/c1qaSFhwWdXXil8z7CDEmQBjI5lNsV0T16sdMHlgykSnVpvUlw
Xu6WcrZvR4lbsxgc7HxQ2u68xu6eReE7m4A9xTq3imwrUSBd1YjuV2HO/JIvP+L00g8fpyFjoMVI
gDbrEjlak2+o8tY+5x5Bn4DFad1zIpxf4Jpw6I+t2jIoDxCJlhxaU2Wdqbet50DY0zofShKR4a+A
bVUkBJJJEF1STGBokCqM0C0RVn+ahjQ4sLR3oQ2OzW70/ZpTBKjBMtX2YR4gpl41SWrvOqsw37IO
1jqxsI7KdhoxJWZ+kXkXg3sxFjfzZY7bjpb7gMuHdhB1n7Vm1hwT042y9GQRl81BU7fBeyFC1oyj
cIt3d2b1t69bZpjQnFvLnMOFZcQFY9zDmUkEXH0rRr3o5rK/c36rmjV5bdcyo1RXregNegbmg+sa
jeO8soi3uyO7MjxVk8SrTcnzUxPx8lDbynoodNNZKzlI7xUtrnNX5p7/6DZKIJbW1os7qWztRjCs
8IhaB2oZdSTi5ELMSev6qgA2sDPYDkAaed0LAOoO40HZMvSC23cdC6vcD/4oH8N4Icg3Eqg//cU8
Yl73aHiJ67MXmBwDGL01Az4YV2bWVxEV4m/sDn0Ycong2V3I2LVsf+NmETYtNy+Aa7nT0RqgOOOl
4zCw0t7aWFU43cyTba6JU7Te8ziGCpGX3X7oRXgbd8tnxwaO5EYQseAILd2jZRwvYpYYaD2wer5e
dmJe/MXt3gA+yC9cAo9LL/RDpXqK/2y2S7PGxjIRdpAyL9Zqsgc4dLW4Ax2Z40iIwIcx/wKjMBjM
5gjXUu+lQ+32IbTDBTibUN1yI0aa4iXIZwPq0qNocrMmR8/dC5+h9VVnoO3nyONepi6EMq36eWNX
0VtRw+cm3aPXHQLmxHTkVWezD6aonQDF8PdfmzFW35w5nx7yrDcPVKPjK9SE/s6LfYovmdDYrAuU
+c3KyTHpVkUvsEAkJYjCWO9E2zYfE9HO21Yj9enKieiZUjQH3RM3NZMjtW27hKZ0ntoppzPTdAYM
Io+571t3I9/higXZAuMT2fVzDWCHuCZTQwdphEE7O5h1nEfjvSOJx3FDyeEFH3HbC2hHfhj7H0OY
6xSc2GUAlaXcPmiXK4cVVJYeTdqbnZkGs2PQXW4ve2Ss9CK5rTpVcNJdDouig/5+QWK+W2B1IAON
7tusy/leMH5cu9D2YeQgcL738tT9ap0xfFFhmP5stLAg0LeGjAfO+h3Eg2JnpK8uPZO774M527py
sE9TmFkAb+OAUF9EUpzKWfMIF8O6r2TZv3jVwm4pJ0WicH1/8x9Ljeml01W0Cccw/R46RPFRolIz
q8VeE37hf/9tV/9/WxP7/5BD2JVIav4gWLh4kP9pIL6YnP/zv5/fE7SufTJ073+0CP/z535Xuwbi
HyG9bYg1hfFJ4IUIan73Byv7H74bhphzXUSvEgnBf6ld7X8I+BsQ7lwfnWEQIg34pz9YYh2WiCJD
UrzwKMng31K7ul7Ao/xJ70GP7LpIuRwHc7B01UUY8QeNhY20bB5s0PE+trUVqrqQRR+/aNq033/p
syyHRO/ulhqnKYjYeyI64Lukw1M6I2G03E22oE8j3Sh4kFkh173NCUtU09n26k3AffzGz2pc2l7v
rDURYDhYxjveAEJVRYihfuiIDqvZrwMjI/7Qa90NEs9rovc+MfSZc6OQxtoasRjyI3pJr/jumem+
bxfvMDBZ2SVNe6ygdkGNiHHSBMsHa4P+2GSjvGp9bGdueaBQyjcIfsPNUFAshwlZZSzSnxnj9Ldd
I+il+5tIDsshEzNEoyl8Jv88uPa1xLkRk5WSU0mP3Ib2KitfOKu7a5vAG5wQhAfNvMl7Vc7BllBU
oDtDdzHqedPZcTSDd5WSgmZn+9y1lmsTNreDgZ049e54QBjP6hSiqNtLsynCb61Q/d5rMZaq4S4e
XfGQIirbw/lold+sLAibjzoT/cNofRYSM5JVzofGGUBAt+sYH85FXhme4XL+85exzkF1RMCirVQQ
X8Gedlt4xU/4E/WuKRj4ZVkKZI2gOzCHfKL4IUmCTaHmpQF05t7bcSIiOzCg9jLiXfdoPL0TqNaJ
WcdIti+ciBXFwlNmyvxUAtI6zUn2VISSUZA19gcSl2psMBbLJiqH9dLU7fcqbHbS18WLJlzGRnxs
yyF9nN3pNgnLED9LUL1hVXoY2qp6HWN31xVOinmwwlGCQoBATR1sFyGa+8bGbaZ7sRwDrwB+LuQz
nMx4Pypd30WVIa5XQFJwia9MzffMhVIUSHJ+arCrJDV0a1SoGBVc8zNkbqMr757CsD7P9jSvfeYQ
RSl2je6/UiLrtp2r4Gna8WroGaHXZ1Pg/fQsT51rT6j99wA2+Iarujm5g3nzgxJNIqwSr7X6ax61
JB29qI4MlTDcYqOnebolBMEliBfPGdZf/VADGuDWKppPTLFe240/y6ZhjlmD7E06lR3zBbNDUVjj
ju4DVls1Etcr9Xa+OHTtXLqnUF9S4Lg28cpWiI17huiJRYNQtCcTITalwhs3jOtbNqsJQVuX8M1Z
gUTiF5KmEBnVql5VKln/xoPzqircKZ9Rl1P33cEodZ/U3YUSj6XOr3s0TCLZ50Rd3bAp+9GyKDtx
IfGdiVBOtQxEdoTdudd9Ye78vrwjOad8TqjDSkkeZmlk/l0Fye2AMXI3N4YAOUxwJ8/405bf3Hak
hpITqNS1xoe/9onK2UhRWidH3lA0QKqxzEB+j/rKABaAkK83IOXQ8HyUNllmrOrMcYSJuKGREsCp
jLqN7PnaY0kTL4V+dTg6rvJ+4ujIGkbEHSG8jpavgPa+5awTb2a/BJQE/l5WTfBh0uhshzeTCeSb
NAm5r6OYjuxi8m2FwWZNrp2EyYNLZwJDuISa/051gal4gHsIsP2em0VCANglZ7cbT5cgE3hzhFEN
Fz/vouJDMo9oAKvC7HzU9zRILlsJK630luhuJjtuO2xljk0sFRDjnB7yIPf6Lb1ZsmOdCbqE/eup
94ZbU2+WAWbTUCpvy9KZFInOkG01oTPX8haxintm0MvggWusynu9asrkJ/ays7TsFFMow5iCJtdu
pldmYLtipmeWaUyQYyQ+YaOflnbi/7ASgs8CkGPByg5C75i2ar/EPmbMBvjNmO5CustV2j4I6tNd
5Zf3KElPPhI1Lm5nNVMB0tyXWAy6ExEd2cYTvOcJ/DniFm6ACZOlLJgEwlCC5uPtWXTrowPrRy79
t4G0Z5j65snvUiav4H/WZXaddQo/Y8r82Om987jM3+0UUK0919FqnlgsEvSl03nnOFl/ZY9HiD49
CT/2jXGQuDhCv7HU/pCWhkdTZj+ZopN5ilV5mpYvk1ockdJaB+mAER22Grtm54oJJ3I34d0S4/ej
hSS4YFuNu0nvJ1LkoCo/13byshTYccO8YkyaAilt0u9TMu9JGIOZkTFA9gOfrqz47Cb3f5B0HkuS
KlkQ/SLM0ATbhNSyRJfaYFUtAg2Bhq+fw5tN29tMT3UWGcS97n6cDy/iuk4OYEcnI2duml7SQntj
JNp0EVVIE17SzWxPDEnUWLPwykV29Wy1RzHkkYndf0Yma7ZR3BlxLrE8K5ogycgbSKHvxKzwzsW6
x0++Fi01Dlv3qg+8RNDR68cnpjtYainWJHLOMbvf5d+wsBVPCrPZjupHCVYCTp6IXc+HGBMmwJgq
bkrWJCQLQ/E/Q/fWH6M/vE6e+1z57mli0RmkzWUwQA/MA149YJZj1NQvxVqgaVOgOUdmwDP4RNFR
slm6hkNCGq99BYyS7Q01NqxXUpAeQn5jpXlaOrmviSGCWWD2yehJ7L3iiHfRAQjGDA4N6OQ2rONn
AKZhxXdj11eJBZdDT3br9j2sCQE/y4iCgZHl1yGl472hF+GtmAAGpe7w5pJYt2xJML5dKV6uebSZ
6nb8pV+eMjA+2oquLA/yJEvN8jbkOXvR/o0sjXHpYqs/Mwic8v4rtyp1z4ZpeviJtS2NkqCAtLOD
u4ZHIvydFX69fWKS3S6wY5x5iX2Vuh5jsAEOgSrAPggBg0BSau4rHjeqWMv+Fonxl4bsurcnwGXQ
jLvnksa+qG9/K2Bez7iaqZOclypUkWeyvShh81HRjbawkFlMk0OW0ZWX29wPqqW7jbDZdzqtqr1R
v/XOY5rrcp+XatjrkTTQUzW+s/Vo46ssfsxBfGZmNUDLmNpXjCRImyzjYzXd0sLGwAWCOKR7vdgn
+jHO7ep7WUfL0uvHU2p5xCMh0PqZszf69R6Jc+ShFysAqbU+Bg2T1NzBnNCLjFRvx8uTsD1Mirrj
WoLIarplscsyoq3YIxqawwxnLxO4fq7DY5uI6mbbroclU3Qnr5uAFtpEIN3uKUlq/YkHAz+tVg/a
B6aTZ90bbxWmL0YkiHgTdYAiYl09GrXau7r6WneMJxNf/cYqNLHN7M4/xzK7IlSzKctnQTdlf3Mo
g7pPLpYEj0vTqSt0EPgoqK4jQ1VYzV2IetPqEDJMfuVnnxJWvxSnTkw5BmQCHvj2WK9aQxIOlDru
jcFz97NWv2Pgmx6T2eCuauqHoAKWVyqY8bb2EICLOGg9Ehh8PtPGRGN5N6IIzIF8MlxuTI73x+1q
g7pjzbzoVjscfbs6LBkjLk6fV62nuthIWn9XUEVSZJRvgkJu7iOMKprY+udpVSN9V4Uz4IZuAFpo
2YPYlSy5A2+c65dI0U7MFdVM8ul1djqx1yvqUGc/wpgp9V++tc4PRXSphvbmrAR71h4637E+wH7P
RquwtLPUyZebPpRDb+21Kwl3N/jf0eqVi/0biDGiSHOy14tISlEmB6TVoK71VACgd/H91NSuFy2G
lUYcCqGdl6KsXvPReHfWGE1Wp+2zREjbJDR74Wgr0+PiTWw/+FzYk0kWqbp6nvWC2jKSRvspOZmO
O76OIz91ObGT8zkljNF7VO6voSjr00pWJvRrnXNT/B7Rek7ss/qj5loPQlZa2BsuBdsy6V59H99k
KZwscPrpHe9IfXTpbnuUNbpDzv/lDlVFhUMCDQxjCF11o6fN917nwoPUdNBjiugWYKoiM8ZHCc98
57WsZz0l2dct7vPUHeDM1XeLfSco3r8NG9D7VCBWyDfGJetGqQUaTuZdZ8lNnLQazG3Uu8BsqDSB
TszltZbzqyxfGgUpiFbe/GAX5bRlMaldJihtZy9KyeokKFEOTxUEy4rSZoa5tGLWivvYxuMjMMjh
8vZzxz+MaQVbU/INmjxsM8PFY/d4HzR92WrZDtbEikzZx7E1Hot/eouEDieIf7g3QDJOsXOWzj/N
/odpRF6GKZvvraj+yPhD17O3LuLDcOJ5PkQ0LW2lab0Phv+Ko93cp3w+z9FVUImwL5TH1Zwma3oY
AQpo2Uunje8ZImsA9pwwIQ6lbep1h5qQdy1xD7CH4YOkTDozniZD/U1dRH6bCMKceJ+1xenL8zMf
4sw8OAL/sW+oS+wv2jaV6S0xy+E2z8BRC9Zz6Nd5cejxH23HxbFvVod1kvGJOh01PrnUGLyxZVve
kX3Sh9EBMqEmidK+tDvi8rGvTa9f/bgHQYwCATdlcUK+5vy4hXtpi+yX043FFaTiyZjS/NBgqt3h
PIkwO+U60Xn/rRxr60lF6R4YVLEd2AgFRqy4bE1oO7HhftNQEt/djuulPUUXsyoUz0KVPklF7y7c
7250rYvZKmM7ttVtjWNciACOYbM+k33ng1CX5cGV+nfSLfmxMtR8StG/5OQJShcs/6JRq0NBunYA
WcuYK8ZhDy/c3Nl2cu1kStLfyhFGnD3pOArJKk89qLHea5R7Hh2SsPCm+C26xS6nGObmLpBDeIXn
eyLDNM0WrN0X6zl3JFKGJt0gG5V/pzXeCCwBnbT2au1Wtdo5xVR5EFFFYQp1foGZwU2nBTs/6wOC
UJa0BUgA7absWp1AkOWHYfKAHYATKeQrj2VxY2AeOGGZC2coh9BjrJMxU8Jumn2+zYqeM9+M/SMY
nU9jaIxracT9A2FgyztZHkdHnKs69i8idj8cWFEn3nbgez76rD55JsYPXwwi6MyIuPxcvfOvnS6O
TlWVXnePUoJ/cWJPv6Nf4lqpGVlae2n2NKbkWHhd4yjTLqN1ptynfZtso8QuX0YgI2RK83KDeJde
DaGcgzK6v+a0MKUybLg4R8ELmLRKJOpYavF+8H3vNLjlJa7bFQFjOIHfaTCTllMl6rXdtwitJoZd
XMbkU1niGHO2Vw5k5piKsyEpLtChqSJ7SXOKxPjgMBN4f7Pa6tnGjE8LkyXaT7NpxxSHLzUqmKQo
2xoOc95M+NqSB6kY7ACu8StvLcYO2725VrfuPZeXbKy9R3/IRsFwroRD6BMKVQz1zR2xaHhSXB3P
ZddpVEZQqJMierdl0MXYMXximKfg3FoO5fAiC+fkcn/PfY6WsRSfs5mvQov8gwdxT+NrxDoACUwM
7nHikn0cc3nu0IU0zDTHvu32sTmxd61yKiNpUYDd9JeaJfj4+HkDBAOgukhEWzdTaKxWusfTC4tm
TG4Jt0ss8FYclIkbeqn+5UlDBEYyvaXpvIcykeDF3Go9RQKsKF6iovSCpAEGNtVPQ0e4tP5QBiil
tsjfhmH4Zc4H9ntmmDUL81GunTVV/2u1cSdTCLft0pkht8irocdkYUvrnxZ3d2eqN4YoOfd76R9Y
fvzDU7fszUgHsC8WgDhS5WeTwqusreUR48yVDb84RIX+U3VTdBs0L7pluJXDunSTrR0joGQz0YT1
TAjsATSKwMFAeYzXXYl4HtkT5p9lnuHQAvodSHSQjZ0v7QmGRMTUc3Lz7G511Q1KQHtNHQJNkrYZ
kcbV1sW7EFJfnFEEopojnJ5bKcoUB49pynMGTZJZ0BnOnk56xh4Y1MY4K5k31V9Xxx6kZdF411VE
H9en5RVUDHnJxRinF9VSWFF4JgUhAr4dgpe/owiL73Ck9CDrbOMA2Q3ji2Pau0KbjIc3g8PRCA8w
uPeIQyzb4FF0huy2RUZbt4H/KLRbqFdVnzyzHf22sry8dJGeb8eUdEpFUSBzPzGIhq+G0iP/NUEh
54579op0+MQDnwZi1NyAlxMcVqwMz4hL7qbw6u6VF0nIX6C2JDTnfc+O6IS1ilyehmkNsSKkC/M1
6axdvRZbyC5+NgkCxahDNABFzaFx+yQ0Sms/RMZnuvZvMQtsTJcTcBF8MI42jMSoDgraKD/fuLMS
PIlQNpY9XH+1wTbBKMX8wwVw5c92CshNDymlP8Ep/yR4wFsetABLVpdXUdU1G2wQqxvGCU2n+5FJ
/cD+7V3dlC/R8geRY826CD+AbfJutPHvwfFoqY2sT6LGvI4FtmFTwi2P83PZ0rorJlDp/D6wNnj0
pKKZtkE521gKI+2joMMQaTz9ANj0rLQSb+SYlgdh3Z3RLm4NFYo48TR2S8rizYAdoeK9/Qway8W6
teVJ2g26pBujrJ6K2nHviWinkIrYSqenbO1yi3VX2xCirEFStepskUcfKBq+CaD3XJ5JwHWN3A5x
/qoIJG8Wnb5vrf0xXQyHGjfPVd96JVlJViJTYFQS+45HU38kUAuboov3WAncTTcec6aicwZLOsBj
s4NBSeFfGS97JdyzuINwd98TH/ulM9Ecv0QZLYsNKSnNodnUsi5Go3/z1Su30cLWhpWzf+vR7ewF
uBgROgo9jyXn0t4FHU3vessVzhRhMxN+hdxVBRXj66byqcR0qW+wIUEms7zi/UdsK8fLoLjYOVVe
Hni8OVS5Ba50NSfoGmPajb1Pu4XAowAD5J/F2m3XdfnXJGt4oXOJVwZ6WVVRbFPRfdZ4t0Y28zaD
NRcqSZ0geR8tWBoizEtCC94chc5cdbeiXoiLQ3smz4Il0c7eub1nAEk1jPPAhhP9t5fKfgtoftNb
fK5UH4HvDkvyYntD8chUUvDbG0EhlvBlsv5RlbZ11FlVwh12Tl69XCiCxHRD0htBsThNBXe4fG7O
OY0fe1mZ68V5Fzn1L4heWpDMwPeqUegbdxhe4iFydsp8ApATVqzsNpZFxG/pFSD2xGODiPA9du6x
WHFJPXg+/PocghmWMqbi1YDLMjtWr/PMVoZNxRvvBEA25IdWefIZO/lFugubab9WrPHpEOt7vjgl
iydmcqI91iYqup8mSq2z5vS/GMDpCHewqfQ0baIm4j7fmnwDm3oAao3bJ8GUiybR7+cGqFzLM4JX
4ERIlOOmE+PuysE2wWLg0dCwj3Kp9044Bv9hO8QmJ5cBxE4LbNTsVwqV1iAUDO/MR9pODPZfuwI/
1Kb+H8jezZl7oYtCvKntnGXh0roBcS8VGnEyhcP0yNXkBMMiRIBTgWLjZZbkXDh1fRZXKS1mNmxY
gzXd3Ltftkti03P/TLZzmJf6rbGNYy2Ro4q+PicDIjdvg0HIg6dTBD3jLtj0S1KBXncABE4dawVF
1Vu+b2mwiDp+Kjnq342/gjIBPGAth+6h5a/ZGBlkt2KAosRnEu5VYK42jQGNgBXt7wZ8a5HXb0sP
6xrX5Q6YRXwwyP6lSEHPMRAuBxSjZiUPD1DWUiYXVJCH11N+a3KV4ZGo/ikwGVs7Y0/B++RDn9KT
W/DRq2bXy07erZFA3dQa16wBLdZrCSXnfvoVt4N5GCwkt8rgSWgEq0JqJpOtNhgX5dV0QcV5d9K7
/CpZN7F+VTQd0BOJmoxu5D6PBaiAOvrB8E4mpT14AsVLT8gIZyO2mwIfpA8kEpJje2OKCytWXu1j
7WMDgk73RO3Rl2ZUrO7thjtXWh2mEkhIDTvGi5xjQ2NgkPIL3vnY5meYEifgAteoiT96mr2x4hPz
KqkoNHRhhHAj3krczltjynEG6eqAL+09qvPPrqr/GfQC7zR7ailxLUOCpdjLx2OVLb9Rnxq2F1oV
Eut6xJVG08qL1Xb/1n3Aa1ISBIoSY+2vYbneEYHGO5FiP68tf741RttwtwVAW5o92bGBHXdvYNGw
PH9vUS7PYBWV2LFgallF/qksA7rj6oyJ24Xsiluc4qF6pthaP4ys5jFo+dDN02cKsIYrZtutgTPy
sVAvTl8kHvHIqjAytlN2YQw7qYUS4AryFcdsbwfKTluyG4hYFeRaWbyNNbkkXvpNKK0oI8eGoaVY
VbZOW9a/Xe2LiDmyM+ImsHsP9JvrzNumiLdcU4ddgu8oGIzyGVyafVbecNUSfw4asllhRUvkxtVa
K7AiPTmkxUxChJ/G02mRq/v0zHJ++aXw2SozL/ZCm+TOItD1jtmkDGSkEUCqUy+MvWjrTSyUoRA2
x8JtlzOPEfa0VQdsqcztJ2u8U+VMKC8hdjvZox+a2VCEOA7/Av9KQr1122ubd9+dz+xb0LM4T479
wF7k3a2meVr8aeBV6XlcXTrjSp97dsD68GvWr6XVxj/Q56id1Da2lavXqbGCrqPfi24zjcsP+/eM
sz4qsjPfCP3Y4v/qOUF3YpIuDi9nNQelh3ym6KcB/HBA9kElXIWMBg++grwBsnpZTd9iq4GnD/xj
bqf5lybNq2TTkTGakXBCtS1cdcG7dO1N3NOznmBsWQjEpbI7YGY8Dr1hnf77o63998U1hoOTOMm9
NtACeIGk8GHS9G4xGtPzcbJTXYZZ1tpbblmn3gdxkyVp/WT78TanbX1bZ9TIFCPeIEfwEXQaEle2
HtNzprEri5WJz0z9KzMpHrhG1G7MZuuQ0lR+JNlkHGIfRRWVZ4+LzrrnPXhsOoJXHmZxSMg27wbW
enwbuTJ0xmAzEGlPgnjVMbX9U0EnDaQqv9obfi5DMuPGpVLyHTdB8neeGKvZ6m5kb6pjw67+UQsK
npZ+OnFUT+GkG9MeyCJ7bKJxQa2Kq2cYybVOS9L5ibpwBow0zbdTwH0hvSTOE3ST9Gp27l+zI8ch
8roPXWkWQRS7y9XO6ud66dm1k0ZYSn2Tizy5Tbhe0sLVLh1Zs8Uen+e8w8SOCNasA5FZR9rOUb13
JWy1hzbbPi3UWpw6s/7hFLXOAip/I/HbGiPrbxrRWZ+X1i+7SPSnhr1DTjq0ALd1brWc3tGMnC5+
JHEh/NG/UGm99FFzJ3jJeE0tS2Dx1F3/+yOyK5IQ+N0HDRxBburjvQS7a7l6f6VTRjsVHNSyZrcg
VcpH0E/gXTzG9cqbPlTmaofYgrZc2S2vzITymry6QiI+JRoLKtJCDDXg+ox1tdvBldrP0r752J55
1Pia1Hplh3Ypu9OksbXli70v0IcPPUsSnpX+1W2ck81owVxr3CEPD9eman701sIp13SYqOs5FHZK
qME3Hwk4P75sbPerxNB3jCTmB+aIoFzMPaaL4d0jHLrNG4MtuZbaZ6Dx0Tb9j5QMmXjXxvRnURpH
UwVP5tnGiL+Rsf09+8tRq80vC9VnU4rkdxZZ66jNEkPjUTR9AtRy2UmzvGWe621LmNybwfM+sXA+
UU5DTK1cPrpEhXRkbkGtkD8bYDwBIRUVh89/OF6mnXMztN8MvJ6bP3l2/C6TQ4Vajkd6Ak6bgXsk
W3p3RGdtsH/eB8t6m1vDodVCrxjlTX8/YJ9n3Z5dQH4/Zt/i1TrxAoGXtZU1ut4QP7vZlO4JQvK3
60eP+5hcI3V2vPPAbASj7yLq9NlJ9awi0zIHe4zFIQRy0Qfx/E/LiK2bMb1REpnSzHx3R0oJr3/O
arFK/rAKTjv71cb6BkrACNy4++OV0YvNOncP1+Gjyh2xMaosKOPS3XfGd911VIsxS+I119/8Vbmd
cDKK1vlDF03oA/32av1DTeOP6QAoA72wpT2l3kw/wv3lzRbVTm7CC7HEVDBz3ZDNlnNbA1uyjKtq
+6nGKEATo+GiKje6js45uUzySkP4Lo1zPkWs7Ryq7PGSrPvYQ0c+f06ToBh5AMSMocSjrJSPlPd8
SDz0kERuMBYjVClveV1qsw0MqV9ZW1PuUdEwy4s1v/4X0ja1wGYJM6h4jTOvwdP04ZE1J6oLI1OU
JZYjVfPZ9+/IHMlWlfrz4tKVk6XdhnGKlrL6XeCI3veSfsMp7diK4281ZtpsYqOnbKl9JBZwfZAE
FHwQKnbiV/Quuly8J9Jg8062JD3a+cWUMOuTjuUnmaovo/VeRz3Ggfi8MFIoEuR1zJtzWWz9FnPf
1fBmyOIzWombHWbcoAVhS6uqZEduSrWeLjtd45a3KLqbl6GDfa6tN0dK3kLdL25Fz6mlz0zzJVev
2Y5eW+t3nvbdlsQMCiCnuGwNeGsmZpnY31Fr+hOV/8XFnRXvb772JOT4/CXhdqLD+85GfWfmDDq9
wN3VUMfKrwxtlzx2nWEol+5ESFx4j2bhxJsMS23yyd3NimfIsOfX0jffUhMrry3R8jF18nu3qO9L
7PynL9hSS56kNUW22ZqWtQa5/V0qZ3Tkcv13+vY3FfHxOjWrJrtm2cIeGgG67kgx5W3I8oben54+
e8liPzbAQzlzvc0myeJs7L88+27HzE5xOgGyR1wKtBLuseznZOtPccVcWX94uMWCMSblZE//6lbb
sXmhk8f3aKYYsofQ5Rh62FkolfmtFcbKqcCKlOn3vncxhe+y4btuC6KLy7tD3u/CQ6PNv0n9oo27
bRU0TvZj48cP6oaeQa25U10MSdUtbovPNOC+RwqbmKz5ldHm+pHMyD/GjKMHMGyoO+XeX+TbXDi0
3SPVKDmRGVDZ2XFjJ6QizQgolsF+AQqlzjnK9OG1A4zsPS/wcxYlTv1MOxslm2cleXNM7hEzxqWS
xctsULoe5QuUPgIbtXDEjts1sShfcPEH/7xwM8FVpc7tUu8HPet22BRotfBqIrSRQX04GbuFBIfR
VH/TwaBnYLx11Yi8bPL4OmPchhOtxoSwRhxRJu/L2OxOSmHtYfgZ0YZdTFViSY62onTcRmKz1bJK
gUE+lpIaJiPbmgvTyNDk+jmNLSOEDg+2sqSgll7nbIthwH6PsfmNJjhYXbzg54I1k9t0OiOrxanj
7331bBPzfVNwc9F0OnFt0UgnQ67XrWX1G9HFyF1JdzoeYOn3yKTrH3obm///rzVlMkom7a507hEh
UNHP3i2BTgdTB2Oc343tVVjjc8/PeDCtPjkmufUysYd52AmxMadFgkJvUn4aXzPkrX2u825vK8u8
1GxPh8U0nqcRU1KzFGPQV1y7BtdZsxjy6CfuDyjRfIP74qrzEQbETBnJLDYkMaR884k5bVvbAHq0
CJ6yWp4S2OheQ49XIgh3m717wDbOJoK22JSzNDSJ5wV49MhQ1A1gIeviSXlfmI4CDA/NJY8QqQEv
PazImqEIR87F2ZPaOOGb2nqGpOV9ZO0+NEtP6MM0DwS+rRDrj1NzlLUeRvgerJFL40ZZYgsMbG+8
Ry49uiSt3w2qGwtgZsd86X8XRnn1dFr7DHp8Z/jkB2Sh7ObEVsFRxNOuQB0Ebl8YjyVG2EU1PzSt
3Rx97pleWSRoFYW5rkl5eVflmZUJbR6Enm5RJgqeLAW5MYFmItoURP5i0Slj+WBr+vU51YmCYRQh
O4JTICXebUqdHhBLnDVf72l+El442eDETXO2trZRsgnEBAnP09q2EyQOIsnj1hHmcqBfZF/qaXYU
vOsqx6MVjCLsC3VoOldomps1vf92zeYAG0i/Gz3EomwxrkQg9N3gGPtBNCyqnTlB48CyBNTp2AAl
uOIx32lZ2x9KSLInnrLmJAfeSVN9ySSrF2d4UPLd3Cmc0APgSJib2tk8MGTRlwa/PIitxLr4i/fs
tm19q9mOhIvnXWb+1b9A3h6AnrZ7U4fqsLgksSnnAInJ9S55l2Xi31y+w5z0br5VkYmYhymotkX8
GCzjsyxbY4fY9xKnHS2NxNxAQzI3dFbhb9xyRD2nYcaYiUEpg5i77YsbRnXKzqUKnbpUfE2FdWom
/Oz4a0ZixLvCBiTCTWrZQJDZDQmg7NmlsU4OmnEU1eidfRHjDoqebKwNL1XnvYPyqE+mW14xxrcw
AnTjbHmw6eeeUwOH47YHfUByu0tuxLFq7pj0nfTcLs9qIsSwuP5hsvzfuqNbv4gQ3n0yOz9Ji1iY
6qHwLDsgtWVfO7wolAuNaZiMNVx4WX7OvMksul58tuKLU3wgOH9kVlbtYIru4nKuwqonZDRPqD3c
f/55DXtK2kAenVVywiY98DeHHZI3ghBq/ShsS6QVm4LTojK80Jri7KgbcP8Wj9CIDSGkXZDms6l4
43LjHHGo91Dwo5yNsaY/N/JasHzyeq0IhgFVvxIsCJM5vtjpPO8t40S5EgwybT5lZTdtEbvng82I
lbfykbQJzisLEr42HBb6DseS++GYUHCt7QfXeMhZAQiwky4sYTVV/vA2Qu6CghsOVcbhlif/OHz0
zdDm3+BO9LN5jGeq3VCgMCTgIlUsqkQ9A3DIv5vU+d20kzj48UGM+ptlEPDPFvtQ26l7JWxxxnRW
fm5bW6bvfHXdTf6dO332JUC20Drvov2M5otDuffWbEoLKyn4pzGpI9g66Ha0x9SH0iBI0fH17Wnl
5gbSj0duEK/SMTNsK31+aaLCuaQLWcXRy9s9nCrI9tNcPWf5h5G8aaw8Y7SVZ1NvfmQTeYBOLJdH
396Mi4C549rulgsE+WqAWCFAVnYfBfUv7RxbO7oX+AzWhzCGM7tJ2RQyRJX1pe/hSTiEH8MJk1kA
OGiXjb55c/DMW3E/nxq57JuhHIOumo0jlqSkU/JE1c74VDr1A8RGfEYR07L+Lpc+fnYAs+K1LSTL
XIHjD2QViSJa7ngf/PdfgsA1625oaBOqigH07Yww9oXZMtlbM2uPrrmCbNgWi/hNlnB4EbX1Ioz+
pbDq+MJ66rNdFHUCkUiCqFFr2j2/yDG60VS+JRLgYjbwhjsOSkbdqewfnfkT1514jTKvxXMIryJG
NNm0IvPuZW4CWlthfLKIdrVHQQ6SUf1gQ8OUgKMibOyMWyep+nsRa7/Q2J0wzklVjbMkigD+xU+y
1Z83ga63Q8fGAxkRuFzKTrvmmv7S9m6zi4ipD4VssIpSHSg1+oFmOymvcLk/cmPRj7Sav8djqfad
xpdrLsV3srpv/Ea9y2ruzl7f/COjq/bEj/KbFWNxssuoCvPM9E7p+sfoQ+supPmy0PN6q+a0ucWR
2LfUSSD81DvgItqO82g7OubWV0XzALE8nWwnekv9qlvbqRhw5yU5dNjknCr7ZbGG2dDVimC/3uny
qOSbTMxuM1KzszOSbpv0o9iabvPbIfs8goNiiRx/uRrtja1EL+SaLpRn0mElPtrZ1umNjqnJzn5l
dYYEVGM8x8SUYKZEVGGyNePsXJAq3fQuI1AEgQNpM0E/WF467jPB0DjsKxoIrJE4TjEUqwTTVp0Z
PbtE6hcWDr1Zsq8BIVLq/PQJDS610255rrSM09Yu5POQBvE3kUAiHAUbNO1WZCRPOchhi5ULvi4c
QrpmNQfO9cPUJh843pfj2O0J8ibvrcUuNZMGINTeIDseU4PKkRMItfA7IP52MNoXBq3sVUztpYft
sPO6xjli28UJ09KKBFjlQcL30GtOdwA7gqc8j4cHs/oLgkz6bIvpzAHQHqPM9lip6frHUquJ5QP1
LsNo/KuoEz9lkfmhYTr4r2QsCWWqx3RL6NkuUrzvmokybWH+1iTjvAW145X7a7JL6NexsGHB4/Q4
9z3GSCebKcMgWKiMRWxVR7xjtqZPSZWzDkBt4+hesrWazDsltKqOI+v0Co3IToZqa+rkKOOG3xQf
1W6BNAFGWVB0ITix1YAt0DULcXTAsGlxT5myTPoDb1q+trURkFU1Hujb5s6ZPBtxNGsuieJJlSkE
mYwrPwCI85BSZFN7v3OLfHHLsX9lrcAzw1VvA7MAg1Bhv80qotzSjE4sFDj8TfabBkkEe+hMvPom
FTL9/Kjq1rvmmFFXZ1RZZ5eki9OXrqbhJS/cE2/C31S+HQvaoXbkvncKmvJWdB990eVHtxXcW/P5
aI7KC2dF+Q1hkRkgN8FApxUkNKdPjHQcCbTGYcupj5Oo31tfwzbQ731d+zKX7muoVctljRSLlF4R
JNYfcpji5KPH5wH/YDTu1cWSmfMTAceKavK3uChuaqD9AhEVnY9oKDZEnvkS8aiJmyfC6xmoIbcM
cU89cTKNx8xCF+q+G255G1OLEo72Nd6MedvpMTNOEnvtyL2BFPbAMlZPnz0W66bevToLpHMpSZfy
XHavYzq1W8c21c4ozyNkADqptC/HQhixAHqedJIWKy7AaV0GD5+2mbwmWVkO2SF3q3M1pDsQh+HI
0n07q8kCgEAIlJMWm6OpECqpsmIkZnbL8i+yt3x9R3o6hjEGLvywcd4Vs4ahoAkivTs23K3N8oSw
+ebY06uaBjzVPUtWuGtlVoSlsG7Itq9AAzFYDH+y3D9lRYo/V+rkeoQFyAovP0aJryTpzlOk37OG
OEJBb8mhJRsXLGb+OvYIfOj2xXZZ1BSYtXDvTVnvYkSrrY6hkxUZ1vRVjTtQXN2F8FrwFQJZDRrj
v/CmNRzPc558aJ5DLvqqR7WLJVsnWD2bRF7kbpqsDlsmy2Nf7jLAjRvLBPnbj/EvIjAKfubkDTsI
Qqc0r57ydMAqr1koerP3IobuVGGehidK3pYqqEsrWmgyYMhDpmfnVpMRS2xRP9PNzF5OxvLHbMnQ
wf7aE1ClBCqjfZNYkx04q3nWtJv+Doe2LLjFT305HbNhBAOr4hvlSLBGUFF2gsTqbZIowbMyzjEI
hKtuYdPrmNmFOTNaTPqrNXJO8torDoOdQEMncDv2vbZt3PiA9ZP2Fz3XT5RHHUF64qOCSdW6VvQp
OmMTF6GyJgcTjFa9EjAOF41SJs/P/kfdmSzHzWzb+VX8AjiBvom44UEVUH3DXiQnCEmUgESfaBN4
+vuB54R9fRweeOCB/wFDDP2kyKpE5s691/oWIUaMkK5kJXXXKmDgAnj4FxIjSs2OHOnBGj8CkULI
8BJx8o3mM+6CLuwHar0CuStmFIK/TpVUUTm+gDSazzVNjmPtlj+ToaT/3Ewf6J/oqDd1C6GCo4sh
5odAuXUJgNBtSJxgJpckj98feP/5sXLnK+A/CBUEXrEfHZusdW9VcClx4gEWTsARymY59AvlHkqv
iEvD/CNbwEKRzQMmTL05jnMKqMrOU5FyFdTtEymEz42JFiRVxj1mhJgjbL2hiQcK5tTWNcAZv/fJ
S8CGQSqpNmWnoSDMAVif2HE2H+Z+XNsMYK6WVDghIRkJyk6npoow/Qgy/ZpIZ9sNPaUEawYSSIPm
KzrJxW/VHmbiSzDodshQVnuGxNGGjhoh+OBuePAUC9OoY5T/jlkfnC7H0raO6s1FRvh9IRem2YfR
ORNKDkNuZA1FQgS1d1GF5l5UT+cuX6C7alM/XNwFJ9CoRLALplOKac/zSTooCutrnE33WuhGuaG7
V4VaCk2PIRcNfM0kzSr/KGXbPXbcu4Hmlg9mwXSmHHswZEF+n39YqXvEc+b9NBymVHZjHlwKt6Or
HPFUVtfC0dU9V3Bn5yw+FvmQbkazTC5V59GGdVY3h1Z47CF0BwLIoxt/SodonB0FxprqwUSsyYh5
ufWLtpyUJZ79oWr2rhGUO90t9FCJJtiMdtcdjAKtiNVa+1aIXY1J9ZiMG8DRO8cQxosJY21vMoqn
G5b2JDelf5jzPABHcI+FQbBm2yy/2DlZ8vo6OVW0VEGCbpyWJpSpHUfatmj1M/OCoAjcpfeycKnm
3ehCZ1WWdQ0vI3EvKHS8lkwEUmaYNTpHA+fZw/cHtHUfbp7HbHmpgvFpFnSS+VQ4k3uQWk4fPVtO
lSPSu5i6O/Kg+cydnRZV8NtcGqQQFvQGoc/lObNRC9WknM2F/ahgGC2L0R8hU/4uh1470XN96z08
pVzQ7rZVehvAGwpVEtRekQWfU9ybP4vhV2rLyBji4keP+w01P4+PaQT1u0Jek9rW/GkUWBf1iug5
J2UYDMpw6UaivDuSa5wASyaDbgeIOJpiSpbULdWt8KV9Wl1JS5sVNy2x6kiUXH91WIfQSYpdbvNW
a4rKN2vtfUNSydZzxHWmat5qLSm/OuBtd3hwBouqxWd1ex+lSZzvnAzXVOlf6bCgFa0Ed4Lq2NtF
ua0oGfGfeQyYz8oV96pDdeHT2duwh4dWDvVPE7S0bE9brYWwIGeKSZX/7VNYB9Wch9RMXdSsaY+o
2S0u1Q3o6Ii5+09bwp5ZSkiJ87jXppd0Sh5g692QLOKhGWfOpiZLHobW1u4TjOircmKEhD2kZn5g
mCkBHVAnbe6ZfnA097PVbQ1Lorm+rul+8JvP7y4NQq/xmgK5RGUwH6YJEVjLnhTANryMzQ9N75Cp
Bv4xq53+I6amJKCzDHkKqmgaJRa3FEdCnl1mlxAzyDIfhD7PBGLqDvZnn9OayB10fh1uGEC2O4t2
/pVW94sFofDESI7St3DoeVuxf7Mb2oO1Ax2zZ7plZ7t6IWkbESc9Uab1IPD0sMQnBhzarq4J0K+G
oJSjLDF4922rHsTE3oO6bObmW1ynzC3WQFSAISpd7ZFWv/XAUB8byUhK5noSkYx+7XwZA9JE9YoK
7aFpMrY0r3+GzAZsQ8bvC5zBjUzA6+DNW42hEfF4NObgoFZx9+bl4qvtc1SbqX0idpRuouL/ZWDr
IG9xL7nMjSgH3oNBzHqiMdBFWdD8rKcY8u8Ei+SoGf7zrPCJCGt+ToBEsqrj3w7aXU/RYaGT2YR6
zt8D/bhCpzgWxXg20Fwn916zLaZ+PMxEZCANWZ7rO6r9aQ8CVV/VGZwECWUY8KaPpOFXbBSxuTYA
xjFOSdqzleR1MfiR0YQKd5IU1Bo+qiB7NiYGHnDTerh3UZEphEmrA7CEvrNtu+5xynbjoJ5E0P4q
BvdPmU0/Eg8dQirQ0/d62BDEAVxo4/nlXegu3QHfNAD4FOT0Gjdh86IvxvLVpck+a4q/cdYqBE71
D3izu1rLbno3XgLdM9h9xNNIimokp2raTzGeB1/wwNQWDHeTtJpeYkahsAS1Dfyc10Af+bVqb0JN
7HqkS6+Rvxnxn1GR/jWalR3ITKSdxgmgT74vNGSeQRHfpkVAwOypk6D1+sTgah4uk42e8OUeyvuw
Lqec7lRfH7VZRrCRIk8MGgAfhnW18r6mnITyollO2lIA6RaAxrvWPVd29hoAN6WDzVTI14rq1Bvl
ccgsWtm2BA/qcSmFyVIec3NymKHL91ZtyeuBVp7JJFJxBgTKWN5rehGxvt7psrQJ2SM734ZBrHs/
G/WcESISYJcCITVyASDRM8kJLMQRvy0JXE3zZrh2xl+7wmOL2gguf9nKDXsISePJl2t3MbnJzu++
9tCv+NhA3ZL3aLRpxAeo7qZ0ftaTzGG5Wc99WyFQ5hSExKiH3CTIqxYuW2VQ32v/pWwL2GWsMuA5
KA5d8TURbrsBy/9i0ypRPD90GelG9TQZ2B/TKfuyZ/GCjBb7i8JuOygSMHN5ZyL3q3T4YTs5lIDo
mfwMxM529jOK4BIkW86NsSo+8Vo9+W2gH/Lug+6HteXKxRiiyxX6uKwJhU6eNG1VUiOru6mMZ7A5
+sFKSEq3sFIgxzV+AMjAAb1woUqqjlxwvgx7LuZeH6ismdCB8R3tnurTrWHEEAJkrAkbpr1sMtQO
uIlseW8VusoWnL1+6MGazcn7jN93GwAFDIsR5FOdentPQE5hALgf0oT3MkfNx2jlQmMwagJn3khI
0pHDwbGlvcWAirRG+9XPst9KVjxklTz5EzUvz+Q91vrfMNlevPXtq1Ubdmro7r37N8b6EUmoVZGP
zjEl85u8BixDZcz3T4HNLTE7mZ1nu8Zyrgux3lhy873RVXroycdEdc2LPbnXpciIgSm9T9IvRi/+
AE6kX6Sk+Yw6INhPbUpgqeudDbpjpSW9x7o8jVAUKdqwBZZ5di+aBLua5YSgUkFkGkUTcTHCnNLs
Yovl4ei2fkApt9U95re4IQgXR1GpZSnifYoiD9WWEayh9c6eiNYkcuDbEBImwyrH7YvtHrRGbC8h
GQZfdNIY4vwdwOeWCJZ2/eAjCWlcoITAGj0aIhu793YdSpTI1lkdTVtGc8Lci+cEVB4ubEnZC1yW
4cMADD0fXNhJU4M03RTvyHfTbb1wz9cT93GavXDku2xz1azNCbGxVcYvLTIUq1Ceg6plNiZ4wocA
UVjckWPaMC2ZO18/GC6vNLU115++u5D1d0hn76SwjITWwjlLy3A7mDq511xWtrpZEvQE7gx5JWKO
qsfTgRN1p/wOwHyvvUEEcyLGjvmepBnghUixTm71JJgT7USboe/Ss1dm36tIBGtPNWcQXo2gixR0
IESO7tMYVAfkPbTxPU4+K0AZ1mTY0NOv1NHWGNbkYVLpb14KHZjZzI4UIG9Nsgb3YkwHtXFRfqwP
TVsOv4waFOOyDSqExEY2r7L9eKGdlz7KhCMSMjHbHrwUZfr5fpkGhajbggpB17U3QC8HBI+n7qPO
4kWwHWxyiHAMtskSrpRsQ7/PHGbfUVrKT7Bb1gPl6m6uHYdKmGSXBV9x4zaourGm7/2625O//oIv
hAm1EpdiND80WuP7kaJ0kwfEeeD2msf6iJ7keXKZEQ8ZD8wcywrgREO5A2mTpIW3Ies/tabd4dUZ
WTryJxTaVzAy1hGU8c/BCR5UORJauj7u38t5XdcyZxRuO+24G9y1vk3mDbPtjlSIfcZVar3c0u7E
qLbF6vuDEvQDON/vVs++FsXJXuL3DLPXJRiuayeTYop4b2/IGdwvnKHOwIcwX2SAa7FDykivifq6
oJLkVff8LZ6ChHyK6V0ZPpKuNH6Pp8mmM5PAB7P0Z+6j4KCMKkTKm8Bu4s2HM3uiN/WhVZy/dsrk
LlDKR2O0VLsKxUEw9h91rN7VGlgpm/iPGQ8YLiymDQnUa4oIhw6tlHuWSRCih2hmYnMzrPbeQmrN
DEGOoMcJeoBN1TsAR0hMKihHsKx7iYa/yEtG5XgP4fxgu5v98WHCnis5h3roj9t2EKw3voQMCX+r
S/3luyZgSltwH+Xq2gYcK9ypKdocvlXh8Px5PZ5cVBeGb+jbhPZNUvAc5pr2pAzK3gAJeF+5ak/z
vt5aLbrRxY2dyNddjoWCVythMEd4M9aDaPyTtkrfd4OdINOY99+ncp3OsPpayBiwwZalAqmok+Vi
1NaL5tdX9ECUloB018q3YajzfTomBGdvdJdinyY3EXdm+9n5Ke8r2wN8/DMgjtOsMrxUCHSEKL9E
THgRTOrnUbAZGZ3+CRFhD5FrEwwWJj9GId8vhhXHX1xKv89lLSN+Gkp8ABgmSnyTwTYlWu1DwGBa
eCS+aJ/mqwxZLe0WsOe7qU1XfTD8J6IuwsEZtWsOzn9YOuy9a62rsX2kYF0zjX2pzfR3V3HID6nJ
7IEbenNQLv6Y2E203feN3Bz7+EJm+f37M6RE8AAodH0wLa6rul3dUFlkkdcX+s4yW8kT3m+HWZ5i
OeRbzeDfjJ3pZSZZ55913pyb+8BZmiMtW1SZHopEp975suFNialjjWZ4ypfqYaqTL1TXwFZK7Tik
dFRgAnHoMJLGFp/jqm64Cev2rccER/iBcVorzGxe3pdWZ5jQ1ueJIjJ0gNd3Auq9j+tbWDwSXU24
zOAcM05mJhDs8sjNuPin8HZdXh57rerwnqe0lXLOkBohoe5pd4IQvjSDzakY126owbBZwz2GnRMX
kCc9tJfscdvvEi/X9WMfs/VZiL1Dt0YnAstuMxGws7Gq8uRXOkTvfEvpi64OhwOMgLCCAm9Lf0+G
vZOMA0FH6j1v8Jvgto9Gmye1tx/9QAHzQSzKfVULO53bQ8+NoGqTDmRFv0cQ8mU70tsGr26yvCcp
ZUgZs1HNSfCE3fWewh4ZhppwdxR5yqTOHqy17I+Zq5rwVKX3BtXukvt0CyCbO772bEnqds2hdCHu
ig8k0BjYJPuJGhfmE2lG9tpGtJ54Om49SJfIxIzEyXycG5r5KO7CDnAEcivE/hSFO73261DLSgZ8
gfckncJeL7+KjTELHsih9Cu3OJZ5/pkYJIP36r1uqOWTCYxP7aS7RBPbfFT99+7oOyyEvn3Ip0pt
yf/Rw9b6aDU/ZaK1GWf4ofjVuRH62RdQykPr8RTEFLXfz5fJxkCn41zCQmLoRUHQJdH6SDjUjRtY
n69dhq7c9vdp2V/wsrFOgoE3ued1G00OUyHAQVq0Vrx2PJSp+7vLqayXqX/Qp7WdlLJoi0Z8fZ+w
pI6yUZKSsnGdta5WRG014/Lba+ytYg9FVEh5iEXOFvZzUELINBteXnSEXPcqNkW4W180akAIYIVv
Ro7Lag2vH2sEMbPNceazGraqZqcZuxIBvRdpDLW2nLu8fjpFGLq9nStGHG2lzxmx3jRbommLQKvQ
doNelyn4RcdyKg5L6E+5uJHRwtWqh2pOnxXBZ4OKs4o50AKcID4AOsIkNqU9vzeBd45t+yZNyvPW
I6ChZ3K0tDxiOX89LqSUW754EU6FSWF4B0NxiQem0FM//6mC4tY2fKEzMjwsE3XKWG3cGyBSrsUV
qBZAx2W501JANIitAMfRRo5qSEm2XSMVdJkOgGKkMY+jbh6XVyXG4iq8a16WP51ep2NeMcpEmade
AgdGr6PvJjZC8j3Sn17AahQGODOJgerg5HnEIvpdLQNXvLzjOo/PrJp5moLJOQ998bzYLKtRwIPq
ekIQv6+sOVdJ+jA++uwpv0m1vJaQ5TaL5HBu4hlXMcwJYs5aQCU5weVYx6Bmg4XH/RipQe9CpB/m
HSs2pyY3Yh7WH6VT09ydWlJbbWc8aOmo3xKZAqxc3nzHDEjdIOqlGLhOA/Q+81T9s/7wfF539I/p
pvjbQvDciBzpLfJ/uLoOv6xFoNzGNo8+F/fUbRcSsXABGUuNIrFLtbDQWz7VvW4/C96EKfbf0Bgo
DoD52WnX+e/s7QBgjzvpvegTt9vSr3gNux6O0QhvSlp/pZ/kkCjYm4T5C0AfDxc2PrpnR0EapG82
wwsGlOAppsCyeXi+DykaB7ylw1zRdPUYFNOWspEBtODRvOl353v6QdU6tb7u/UHodeVxHnbARja5
NdAKExoBz1MbIu+jirC5MgnoqSfY5/UeS/BrI7Q1Ydc0o45L11Z4vjqKtmPNNQ26T8M2nnObmQQC
0Qc8YjV3UMnQlXOpJeBir2nlcB6s+UhKQ3tPSM4KUWntVduKqxfP7PYmh77n2XZE2y3Y6pkBbW7i
mC966nKN9b7rW1o9k9MyEs8wVirlwV8zfSNi3JvfTG6Eca3v/59QN69UqISk/u3/Y+V5/q6bmfyM
tP/v//G/fPb/EZvToq4movP/nEP/8rMUxX+7/fwa/iua819f9j/QnJZjUXSbAVhMUn1Jmf0XmtP9
h2noZuC6LCcnsDz+KVJ8+5SQdOsfBJIGuq7/K4ueeOR/oTn9f+h0Gfgq2/Y8xyJQ9P8miP5/y2r3
iDxdI2lNh3/O1M1/iwdtpeUPrnLbCHLKA4q329DZB8uTDygaucBoESkFJ6Psb57bnJtUI5mKlmIt
9dfScXeFpc512vxzubEKkj/1wz/zcP9rLq9pmP8e/4zqwXOdwOTlsgx+2X9LqFWaoWeof4uoM7lI
KodRPJpJtlNl/HZ9lB9e5z12tfEo3SwaBSrx2R9kmLqT2nqaQZZHFX9Jh5Ze49O7izE9kAX3IJOi
2tsBOWtpPpxsMt6ORGYaRFaeyXLxLl1jcRgkenGsRPUA033Z6VryAv3vQzQL/5Ljd2wQ7NuAU+eI
cu+XZeFNJ02AqUzc7/1s3Q+CawmJmNMIOR6G2RKi+C0g1AnZOqg6O6gubmZ8SrkEB7sgpswutTns
QyXzgLhRl9e4mMS1q/oPJJve3mEUvs3z+UlvhE0NgMwffni9R6bQvVQavRBbIMBLTLzUgSaWJ0+V
8soo/x50J8MjCi1FZz1CSMh1jiRqvl/NaHrM4I1iFzjwo8qGkpJxzm0M4vmWt2+5ntYYHxLvpQP4
w8h/Avms8cu7K68Jg9dWrKRPS28fJgxNdPD7ZYck3F300yT/1kArJyvVjh7x6LX+2czB2ckYpibC
5JBzCoiqi0RXUnSXIG6jkpvVKRvQiLcEDU0anUbPfBuLxdr7XN/CyX5JyHCRuih2tDqXk1xjvO2L
D497YwpPi6TxM6bhtzd8EtAAdRIh/Kub8DYz9vqkk+I+NH111dw/hIEFe2i1nzFsvE2ncX/uUj/G
L/wUDF92Z1464f9S1AfcOMFL9MNw7ZGQh8OAM4Zu7Jac1AXOags8z8kfkGeQihfgS3c9dens00LA
yE63J2MT3KXA7d2qteasv1FmiXalDQ5asW+/ltabXzmWggh5bSXy17rEychb/Fl7sQr1VT6JPa0P
vUVlz4msP+y5qcnm4yJMqxm55WPBG8oEXC/WBs6b7mXebVlz4fqelhheX6hLvU9g+kSMuFwlJRYh
UBiGGd9nid5HNSV5Conm3lTBa+O52Z7RkBZWEmGACiBcicpirmGpB60wg5PTMOXopvE8DEI7W4za
Ni0xsnu7tuGYdMUvDZFpIxL8174WdS7DJ27LkRqRrEp3rvbKAt9O7MnVR/0Yfi+oHmJVVOdHS8DC
q+z2EZQJ9nGK/pDhg3YWffFEIttB0iO4pokp725TME+DsrP+FRtrtyeWDGkaG9GRseBHlkqId9Zp
mBrUQBB4qWtAnqC7hg5GjrSdvq3IaiI/uCJOrttEavLasw+KkUptEjtl1e2NsWi8xxr5Jy7N7Orh
8Yd5J08pkBfaF0DFggbvTTZo08lzg1vr/w3w5EPNgn1LXt7N1gf8fj76LZcqM4P6BdCifS9z0e+8
xXqF4TnTQJ/bo15A50uFq3YzK3GTGTT/ZYa1DmGhMaLrzdLhcRll92i39Cx0K/vhQzp/TYmM2Nf2
2h8vk5O1FAJvgVPdei1bsMK7Rwiu86cXh0CGu2OacO1qxtSCr9efu3mdZCu33lk4U0Kti88ujLpy
IfQDRRjbCPZ0qYq/fsoouozfUR+aME9++FVjnKvgt5xyWidz4UdB3874dBfcy2J8IOnmR2H25cY1
dLyMAt5abrU7Z83bSJblx4KtdFMk9l20PEWdwHiV2D6tkwGRFQqn89yiRVUeRuoe5b2FhXZTJdYD
P1pktwhB+EGCfS8IC+6T5NbBK2Qu54qtOWhtlFjNSU3mKrh4bvqpPSZTy8wc9ow/3+nZof6rm2Vv
MU4dNOVecPYS/Lmyd3lE09Hoo8XjQ+ZPBzPF9DmXzatMHi2UP9vMfJgcg+9Ec/YhL07Q4hnt8X8T
6Jqhptc/cA77J8iLHcyQ2rkiSnt3E4ZF7XKrDeXT+aX1aLkDsBLW95Mm83bbYnXeNlqx7ORbNg0j
FyzEI/jmtlMHd/P70OtiLjMmspepXNqj58DVMDIL7dLUdJHbtkbYYuRGW5jspNOT8mM8avZbthhH
lWATlMocuR5Pv/Aw71xHPwqPxqFvSC5surxrqvtZB5216Wgu7RPYI8Mc3K2Fn0X17PjpwnQs9b13
23QBoTVXkgGjHgROZOlkW6MDpBPbAL+Z/A+ric++gUgxoXSGMtyFKU3qcK45t+Ik3bsJ03xSPejk
mXq8wyBz1nzX3QkNaUMVWMY2Hgy2mMxNotZJzNPQoYhrPDuIBFLKS75+QB9fXRbM3h7lG1cqIltR
QHkX10kRNOrrH3sOzF5nJiwrf7o2I2PjugCRR/+EABfmLeiimUfs6Hzo+6EU42WM6wOUv7rynBeb
UeyUp9bRKVL3Zvfycx47tUeB3e7pAfyYAr25OLwUl3u24sCNKidMlUbgvz6sn7or/GsXaCO+xH5Y
mgrIhTFGddPSWWit6swAsT5DMai3mc6zgZMQkHJaZP7JLzyxb0T+mxqCOPJJ4DFFOkyXlKMIKQT+
sTHrb008DGfh+l+9E0MrQGC7EzV5iW+lWVxE1TvXMoDzZQCDTmuRbYm2rc7EBW3xm71iSbEJ9qTV
KAcuyTkhVUnSYjzv0m7jVDCoRoWOGHGSumTJz0RV7nGpkWqUftLs48SZbiUaCldfBgCrwZ84H15H
VETn2HGT8/efEpc//c9PY4X0zxw1M/x+uebck2cC5Kw9V8X7yBq9qPUDv98SJuNnI02m6qyXG6P4
OXJGOqaFK+0zriQ6fVgawowI+dMAadULvPEi2yR006bltCLuW6keqnBfAGipPbBBNPMfMF7t8hqK
TLIkT/aQvWngIk70GUON6CfyGu2Tqrnk52lnPLhQx2O6fVtriVOqiyA+CjS7Xp+m16mwyy0WLpuw
jG2imfEVDfLqAZ2utObzsyslNuBZ0BI20qPf6reAuvWaD55x7UnK2zZ46DGZGBryA6d/6Bw0YJbk
oC67CBJfdSGy/MUkULgsO3klsGZNsiqyA6qnmNSiVwf932HCD2NKCAUMjsCPrHMRilUX/Q2zDNlO
uzEZd+NcPk7w9O6lY4+k4az9yPa9K7x+S42ZhJ3gf3bb5KvsSm0XYOlhiILNjHgZUMC4kj3cz7wi
9cXpqDghiwJzAP600WXZ4TqYnrOxn3GaMqwbBA5ooQA/TMbZH2VM2X3jcBgO6LprrsH2oxuY5ZWX
Pw/RMnBYtsGnry3Z0UAFewKqC1qXQtTv6juF6AXdREGOTz6dafn3IZgnGXLWgrFRY0wMVxy6rIph
1NStG7Fvo2qwN1kARaYIqvg0WNpew0G2Xbw82bn2K9v3cSThOnI9a2KjWLU4HljJ2PtCRx3mJdLl
ZpFH6B9ulFXw/1l6lJeYQo1OFkenKiI9zQBpTPmzyttDzSxni7HPvzm58bWQIrRLOYafRhgPupjf
nFx/RGRv3gvNP3KIcPbOzlvfTFh9eq0IY4Bje6GPYVoyWCAnBcCh5Kiecuxvgb8h2UPnhiAYCRtg
QivbPt8WWGA805tcu8xknxHBthkC5l8B9ZLt4CIf6MzSEM4/c4b+3mRjeXK2GjaSzu3PLe24ZKkO
bfteYxmCF1uXL4FLEMNUitBum/LA8j+WDKz2jM2J89J970QkWDgkEvrQDLepVjANaj/bFgZAzKoS
R0bm3DVIbzwNA0dcypJhFlC8jk1h7YnFQ+6XEjNc1bb2aVV8IS4nnqa3zkyZIpcl3mXUYWm2lL8H
wdC0NE8WP+mz9EFwQ9pN6Dh2zSdGtkhiSz672IY2y+ibT6YZ/4zbhSYlQVogiuqjZadVNIz4LKWM
n7IUY/Q0Jv2X3hBVzreLGYIdSiCGK5sqeDCmtj6haicz3kVuYzoxWXcG7iSc7/oKvGo2dVlihuza
eA9lmeuh5/TPrkCg1BPDoIv21JN6c0DYgyJAeO0jrawwiZOTyeWNJijWChdQ8I0/RMlcm49OZt6q
wXQu358B5TMfcQptpBaXD3hDGdOMNzb5JF36MPO7fFfH9LezOYEFPpvikuLYCFRmnZzJj88SxsbR
T7wjSofk1gQ2oqngUEDfBHySFqHCL3UrhnHrrNQHqGMJ63h6swuqXc8nTp7JKItdE+9cg4lxcqD+
ieovwhgGe9mUsl2OFCha9VCBF9F5ppYlJh9Rld1j27dUDI5NfnjwPtq2fABn8wr7JYkMVyPCnQ44
khPGPDHnELHhjmD7MT1QjXFMZi6/Vi3i8j5rFuMRlNxZMRw8HknWurPRSlu/5o1xt6yhRDpAVZjT
lO5wpp+WobZODOFeYESUJ0+zeMCFRVYoguQTkbTayaPMOOUnw87Wi7Uf30HKMUFg4I6XVXSvjXVi
/rgXo/nIoLI4rcpFk3l2yBAaTnsu27NuMueOa6C8Jrmmlv2zr1tjbU5HiNTax6LPoUjBZXonRDEa
GueSWs70Y6TtG/ozYwU2lwkbj/nMKe2+p4APyNj+GKgSDxW6L1apNI+O5atNqZNOTKBIFDfWuCUX
kR5Mz2qPq+AkUoM6VR47UYx4FMoisoUzhzWthNjHItPxHkFBkkeY3e65iaH3JNa1wirn0V7aqoyb
h8Kiefa4nMxHugrDg9HlpGExQIcSkVGNApa0GnOFkxi7xQE9p5OXuB3s4kK+R/qYGeTCQYk/xRVI
CxdDTTRXkEXn+JrEgf+hTJc7tcDB0ViYsJHA2sfWQF0f4MAM+wpcsKGtGvVCPtBGQWs0IURBCg5V
DNer58l7JzVBCLxASNUMG3pC3nEEFbc3WoQ4s8V9K1NcE0gE6Nh/jX49bshL89lwosxtwenMXIXR
Hjz2PuzBpXDTc1sWW20e7ZMzExmLOtg99dNP305XqQOQ6ABSGUTv8gUUUXtqWuePLJsJOy4dJZzJ
jl6nG6U72YlIS/wsvbQfLCA0B94V68j1Ye+7lcHQrnijIz3ve2/4xUm5POgaxT8E/rBpi19lQSQH
VFT6Q8r/SV76cJIK4PqIoV8Kb77rsInCgrSnQ9189KmnyAUrBVoRnFjoSMyNakYrXAz/1SSS9jjV
U3N3Yre54xeDa1NSM+vs6E2KErqtBE1km+m3LRv3Nqs4gHpcTE9Fhma9MRPnQTd6AETGeKrGkdFx
RbeJTQU9S6tr+7QGlUak3TFx5vFTV1A0ht6kKHcGYp8mYLQJgws/9x9HDDzHVvfdjVt3EGE6bjXA
JzedtdQ3uORPedBUL7TsmvNoT9wipFm9VMVbTezNenUqz7c0reSLizJkQGgXYU/wQGJ5+W4NjvCZ
1pyUAfelNPgdMIB+CF9ANtWnPSgn9DbhtxQ206ZLrXd4kG3XClNPH/f5yA1zWqT10ynTlzJJfy0O
ZQ0Q8um1tP1fcoYg7+GbZd5CnoI1xuFIb2GnEkADQQ2GGNTPPG2cxkVEutj4obRfkBJ/ulNjPU4A
qTaVFjlDKQ82yglUhrN/q4VHi8cffixyb2aqfG/rRUaWGH9rkjBV/B7qQY7+HEofa0ujtcmW0zD5
qIacHBN9eGn67t0ukheX4ujdIiQotAktOeZS/Gok9p1itJJbjOkNMrEiB64FQV+4uEpG2V6BLtVQ
sn4yoFOPJMw/lypgvMhl6xDkwWObYXdqZ1bvIDDgoXDyUZWdidXkSQum9jaytzwKHVD0ojfhSIAj
3tW62CG7qO4ZQTmHwvtEC27jKOqXM2j+gykIU6xdWeygSTJPaZt8DzGJPzVwzGYEE7KNnwL9xphp
vg4FUoymbzFqOM8gfVDNrtGSIq82ntVPL4vpgbtpHIaXQ3Z1A7XB9AJ+eiHKdEKbAOdi+KPUPD8Q
n3gNRHBMddO6LVgMC6RwF2zoGFwLIG15Pz8NTgT+I61q7Y1embXtXFqcftv9MewCYBA4uyMCEaD3
buLtBpsAkCLPfoMUGymDxre2AmkQ+6SgaIJpvQ6ZiOyJOdgtruXd+uSKGaR7kml6Bq6IqdGv5YFJ
ULJFXMmkTCAEMUyreyRytHv0dHGBbm2fBK4u/0egOvTkqx7Eq9tNCXF9YxjHgYkp2fE3pI1MZTnk
eKTlcIrxXUDwPejSne7z+oGR4rDLafdw/YiI9hD/yd2ZLEeOpEn6VVr63EiBGWBYDj0H3xc6nft2
gTCCEdgBw748/XyIyqnJrCqp6rr2hRIhTCbD3QGDmf6qn24CqoyX9uvnrLW/6s6EecWPgz0klhya
xiEhV4nC8hPGwLDK404ftcrOky2+am7OTa+akxFsc8Jr9GVRkaF5BSLLNnAJsBM5q8piIazdpxIb
yR5zgdOXN4H5YnhueO6ojiaQNhFdDL4JA1vqDPAo3TpkBPtkohIoYRF0orTdZLTHr0y0x9KgQ8Pm
0Doz0SxTwZMSQ2+B8GjZ7Ypi6RcniXAKSZutIBjqBlgPKiibbvCDtu4zBnrwbLOi2Yqp+xhtme3R
pD6b8aoohl+LjGiVUg5maXiYCF9YovFi+81h1BjM/fTOVyi3ISWx6IubYfReaV5hlE68kJ0e6HR4
a6tGaXpH5BHjMPs/A1OL+Ykv/yxdiFGlvY8rn8LnyCclZd6quGcoXwPQLTkGHJM0UFjOdLVtKccJ
eu8n2xYohw6uFyoEkqbfl0DPGpm9ZJF7MNPqRTmvCt2Qqhe0/NiGt0whSs1NJYiTltkpda3zgOdi
lc+ZcUN1yg5qPvjXpV4gc4vmOJoplKAQ3aeO2ktb0TEY8nn7tWuv0ehIlRjwPqtmvqsKPuFwdDlQ
pp8tyynE0VHwQCD203LtPpii2iVmcLH1R71kcuccCqhR5VvLLdQ5o0URQ2ZxKww0S493KVLly5B1
bJXFHbSe/kiDZ+ihiAW5axyYk3o3jEgYdl8dolrMUwVLwa0C0UVKNYXJGcARlgcgGZxSkGS3nct5
IKRBBZ4TIqQdEUtD1ybbRkYCJ3uKNYYK1GhliIjSIHWVjTjJOToUKmzghUE76q0Y9EFKnRvh7bUS
7owBjPF7FgykuOmDUYkKt6z8FxjBwa7EHh4sUMu8wTFMHRQV3eCEEFhIAY+QMiYn3qsm3HUeindB
XXAXEOFgJAvYz6OWop0/HI/ckYc51vrGlGJl+/sap3tddDsgFT+rxDsomVjMNvLs/OsLQTrzOLEF
QvUwbsoIVdnymSuo6kEpAsW8QvLKcXTyBwCYBP8RrgX+iLJ9S/Pwq2Dzz3YZK11MEYRv9ifbzusb
NM9H2kkGsrdvlB/v2E8QFsi1exWx+Y2k5XwIkvY1TRz3fvlDUojuvZbPNEMMO+2CffRc/0dMFHMH
lxEXZAMenUOFvS8QKZlzTdQukOi55CK5GCO1G33Uu5dqkJ8155KNEH2+xb1SPVs5SOFZCzSDXh+t
uf7IbA4KKTZ0ePi2uRJ54VxCKsL4NIqd37vy5LdJ2ayWWMcG8ny8zkB9YGVi/UdkRgoIwpDWuOmC
eSg868YyTqh44fnXX1u9p//pLUmq9ux4lCn1tdYHn9aWbZf2lzYyEAJghZxkAe3Qx2A3mHdZEaH+
11W6BbViPZl3PtBiwI86vmg+P9bROP0p/ag80FmF58aqL5U/httQiPE4xMW9OZjNY5xxptUvxSzM
L5vCYxvbcTnTOkNvnImVqC8OpDtYkAdvvimD+QA3VRyMH9ie9GVM2kOUEzbk+ao2g2AbUyfFhDPQ
dW+DYTzE5mBfApy0huEDJe/OQ9zUwBc4jwbjslbF/rCd+GRuvYookt1CIABiuSYMK59M00mJXq8D
2dqXzN0KXorBwrn2KzpKxrA/F4lzgIkd7ThTlyfdRdDX8sq4yRXLUAZlCtcYsPR4TjaoHfkz+uUU
Btti4s/S4QbhNrr2yIPRwhrT3E5GItujlVrHjFwHnzzqlTHh/Y1LIM144YONNvwDx9HyqbU7nFh9
KmBZzclTu3R1FY58H2T71nu4rKOkIVuS9RCJ7GTc1nVqAlswIF6KGLhKPC8ZQ5pp6xwWY1ZaNzXE
TTdmoeE/fTDxNt41Uf+F+964vJWtta0aPd9KE2NIV/N/4FlvP3mSLV2Ez9QxaxanbnjC9fOmhDls
Zwohdqk/iV0MryyLNDtxt8jPchz1yhxYEwrbu4ZZPa8cYyRhOCZAHoCSu3R92Mj0ZJd4aPKotKyV
xQnm3h9IfdEHh3UXngxwYrB6adQ9xgk1iTNXDHqNCXe1DWE3KOs+ke60qzNwzk0QL0mQ9joIxSZE
228Y33GJxf1j1rjJc0U1yESjxxk9aGnTqv0NxORvkRh99J7+IgVyMtShYGP41MEbowfIyyRkIyYA
SH09kqMnkrMi/kfguMzlFVLiZ0C5w5UOgui2NnHyVEYLsN67ylZSAJ9uiIjHh7CkHTdNu+PgxyAn
WoZr4WRBddGTd8QvsLbD4cGbwbEJwN1o6JQ3IClDRh/yo1vx4B/nob+nyOA2n/sGYMDoP8c4H8eI
KLojWkr2lNVfSD1dikIg2BQ8efzlNkG4GNddmwDyGCP7DMSTqVNjPvVpzR4m38IriM5BYzX43+va
2AGp4zmbs5dqmw+WIPisGiZV0zv20chjkIcZQcs6LU5mIc1LlbXltrBNGBmzL845TsajsfyDUVwx
G1ucl6PMdc9m1UNQ4bTdABWYzdDm82yw4yjvLjPxMeoJFthINmyn60YfmMgZJ88Ebd9HzStMU/kD
wXOx+oKL06aL3pXnnLY6G0eiLD+s1P9qymhhd2vMxzqormA7H7lpJgz003DrVLN3k8DVHu20fzWz
1NqaE9IuJDqUTtVMd9mY7uywW9y12Xufleltruq91CPmsJE5ktUzbipKK3xlmMLex4L5JeP4xjOC
VSLT5qHxEUJwRifJtmiUuZ6NLD2P7AorKBw3tbSnm6YjU1mH7iUyI3UiTKdOnH72JUShkzZ9JmC4
tdfz9MlQHTnQwn2McsMhx5wI7U3kKmOO7HpIHsESOYecukvA6rjCR55ifJJLC4nYirhTZCfj4p3p
+2hh1+uvAay8HUr8M+bR/MHzor3o43c2/npvuZnawUArtm3RX9zQTB8m+0IewZ3FNe28l0BUHX5n
1IFolpSnmoW4bRlFWWWgNjqth3MXjOwio+A8MvbWPsAJqx+LqyoZZgyduzBI7WedlPvcNw0SbANv
UzOeLZ/xQM4gIeuH+qyyMAQ24a14LlnPSVhYtyQpsQIQbX8LGhR2EiwnFhwLuEPCemzDsypJRIYw
9Jms6aPfz+MWrK27roauu52BHJ1D4e+6kVRIOuXtJp9S8LtUcWztrCvA7eEFEE12ZwNFf82yVwzu
p4SWiQfJLi9l+wdnJAS3WvA0qAPkLOUyIKGWLqfTxS8P0exw+YQ5GUmqU0PfALnTNvktZLdDxsvH
6xGEFA3pF8QwkMEmVvKJ8+ApD6v72rDYm6MfPZRFmK8pG7P3ZNbVTlj+w8CrOuRmFFABpiGzMhBd
UamZ3hjA8iv0qafAbkNGclho4WTRe0j9tGvE13mbFYN5pefse7d4AKEl+14VP1dzCxVpjlHOhkvE
tmBNZ2V5UybZtq9m4xyZAZwR+DRTZMZn7kE3tPu7vkh3Ujkcj72wBhbp7+E1zdvGcjeYf1DoCpt9
a70cocud29P5ZppgiAeStfi8qegL4QtH9TlHQfRmLNyGbzOOjKoYU09G6D4XBKGgYDSLKzV0513c
iVc5FskhCPAH9h0+ocLq5ModHfzdscHIVJUAfs3HXoNnSqKnMoZ1ljo8UgJcJQcb5WnlJKYB/1kn
vH0BPFRroCz0Neyj6MZritsyYr/Yja3aNVbJwdVc6G0NLnL87w9wssxjZvmgF7hw1oXnvCczTq/J
wkOfu5TTNg494ljLja3VetAGevfBoCWrSdq1UF54zfixdCDZBUBkV6RmTeEQal9cZDQECnkcQQTg
K7BvYfcjMTJDWpVZ/NEZvnuMk8q6xrTPriLDpV50oZ05W0u13hKKmqAXl/FtXQOM/IMx7x+ZyhbL
2F+8Zsev//5P10Zo8E0qzdlGK0/YNm67P1ZQw11vuyy22y2BkQ+LDUZmka6YywK4hXWL3+uxEvpt
GIojEEKuEvt+noxPnRF6NlnSb3pOEabfP4iOCQubotWgo28eFDGM0JSeu7cUlnFeLvKfHO1wdhC0
/OevAKPg370AxzQ922frYZsmHd9/fAFp0EgaIgywTH55ZzAlDAKnPcXQ0EdzeklEcj8CbvgXXjyx
FIT/3a/15eLDM/m9VF78+ddOUODkMNsdq37wYtOnzD6Y7ihZwkHpfKfZq6F7N6ImuKE3pYBtg/QA
myh8NrCp5UgPDlznWN51bVu8GUBDkdtXGG2d3Qi7BjT1hXwxaNZ0vnMLC+58MrTb/jzI3mH8j3On
W2D0iNr4P/DecMinbdso1IYUSrI4GZLemHaMCzOqdeHeuBZthjj8aDSFehS73zHuhuQrvUsAsYTL
7TCEwQmvA24wnu1U/lhWf7c0RJXiE0fMaSQsT9imeMyVunWL+i0iCQbZ/gSeHnDUqsvzgy/cJ5nE
P5sh/LJHdZtghId58+nAZo5rdZcG/T2ItWfZyx+24Vx14zzhJH5RwK8mPz8mFb+jIqA2T8GZxrlD
iyMcs3pyCSzaYkLzEI3BnR4LdNHkObwnBo3Rrn6M8uLOgWExD+nHxDzJT5wdY817MHzWsSceodOM
CnWzqjZ69Eg9p448kMTsdhHYOHhzVERRATS9xWmEgYjQIpW3xd7CTrXFSrNoCpQEeIlhbA0sCeci
JQSAKenXlby4fv+/w7P5s+/3b/76f54YLJb5P3UK/6/zEwsbPegPN/3ms/38jx9FG0Os/Mx//Pd/
HuL883v0mf3HXf359aOJ/ugq/v2H/+Iqdv3fWAmU5Uo8sp5pO9y1v7uK1W/Kx79ITbEFxZzZ7V9d
xZb1G3Hm/2c1/t1PbJm/Wa5L/tNyhHKxSv1bfmJgsH9aLhzfkZZr2dJDJ/CE5zp/YyiWbjbrwaOU
s2bL7bV2tE3JvEHN1cZxhmq7z+oSFaeXHCbmhDpHDz3e7vonHKmoxyVHIqtqaJIQlLbMGVmlgcpo
QuiURydM8CiPxDcWlhfyVPDu0ks1gVHv+2E8EjG4RASsDo0O2nVOgyE9of5Nl/s5twScdXBEB1pV
n2jbe8M3G+1yox5pfmzT6jsNFLQgNxVWGtcb16lHR6VTtfj8vL45cUCGrhc3w27yVXEDh4DIdDnM
F4wG056Nvfswoi58jCKOUH1wIffhkB2gKeWHce58ggRWcWlt6FlO2R1Dgb6+EhTFv9rzOO3MLq4O
ETiN9VDb7skJK/+LcoWO6Gg0BfvaIKUAIxdcTt3I+JmivOA5pnbszezp7AA/Q7gRgulclyRYrZCu
cXbYx0liwWtGdrehzC4U0nlXCwlsS/0DtNzIFBu3VhwSazWC+kMc5Ny1nxcp2E+gZ5DtBs4fIG6Q
igxi/dzPZfmDZFJxS9F4cyIW9zQ3pv8q58Zj8luxMEvVx0d8yIG18uJyCdKj5rhMVJoJtgydY3uP
7Pba6YvqzWBrf2L62Z4E4+lYVFeGJsObLNJoO3UYA6s8kd8yraOjNTXu2ghmHFoU5XpX38bktJJB
6J2ruLFv5qGWj47o+2hlBQu4nPTOgAcynS+GiX+kTPCdOGwtgR4D02E8zCTfxc3cRPNMxho8Q01r
yDPFjNYXkaUYZ984cRTOvG7XBo67FnUUH8fEqL5R1ZSt6Ez20T87k9kvDrXKyaqDr3oYrAC1yZcy
pXAphN3YILygXo40nUqKJtwG/pSstL+z6tFaDn/PiekzXohF/mSDrVnVnv9RKqt4zx1IDh3DBXAM
LjiNLEtcqneYRTh9GyLlI7G6kf2VZymGqdHvt7mKfrgxD96oHTqmsKJPjqmqIQn04UUDVr8Zytn/
UrBzn8deAIzRYqbfOyvlgUyz8zQOJZD1yauac5pzUEO3Le6XVmjClqUNMhiUmP5i7nZtagD7sGL1
rtO4GWZrohsZGDWIRqveM8Om2EY606sjuYRj08+eOdzgLaX/54GEl1os6XRGuUn2xMknOQ8DM0rL
Z9s429UEsSADvtnn1ZtXuuYLNuwZLgxtAE1HW8RM7Qxc/+JZkO6GZ1+cynaGC6iMntamSbRv1dj6
hNGSELZzqq68694mTUR304WTvQuyLto3czlc6pRLRStnLW0h1m3K9Vr6bMipjLyZXerT3VwV37Nf
i4QGQLGN0/Ijj8Y3T7lHy4iwP8O1QEBM72ZFYt8hs7Qusnibw3HeGY110QsumDQDUM2E5JDV7MfU
POrMYepZON+LYWrIubOp5Nh68JRTPsilsPUPz5B/sPUlrPYvFuVl0f7++RAXYUPY5L8mo8XHk4bm
HsoQ9Q6jqm5shzeFz7p8x+oVvLcq7c4+JWsXVPT4IzZoT1rj4bWPmaFJbEN2Qnd3hhocZiHqnzh3
3MehHus7g5xpxNGkTA91IuDOzGxMmhJfUmoV7ZpQ4cTGJszxTyZgizB+H3zLB6VKU+0pogfixoXU
vZ7xa0jQZ330HseRhN7SQ2bFEpAmG1+pBBN71NBoTZOzY/XOF6XqwA25c7/J3OpunbSN2Z2ZHHao
Dz9IkMMvpVEHRzCV9jVlhbox2IAeINeyhRv7YWb80HpbC7IWnQ+DxtgD7eEhF63kSZMD223ZRVFF
FxDFTDNCb2NGHWnPk+/sNX56oBsQLI+Vdi1FwhMV2aGRP7ZS4caVTse0hZn/TzJgw/tE8cRtiqSC
UtVI9UI5Xn9kYqN/AitkkE3a7X6ujP7JCxU2MiKqLyUx+Xd+2L2SFnCvXqr6kznnnP7KZNgBDZse
CJQ4a6aI7bqiOJBWyqnw7+MWO+440F7ZD0VHJC1bYt52X2y01YHL0KHm/GdHG1PO5V5NIv1Ol6F6
ItBDJ2XjausK3pEBvGEau7GPHByfjW8+JGDlLFgOlAaaEdJGEXrODes8GHPqyO9cNTVQr13P2gW2
U2Gcsqd0S4lqdtexPT3hX4nvzErrfg8Mf8LcYKGJNoItwVROx7JP5Zu1XPhZ6dESoYM82kVUNUNj
cWhQiNi44FeIjTd/TglmDKmggYEzvrulEqS5apppopUtBtZ/GUDLYmHP/fdON8NP1RR2Ab4LyZcP
BlbYAHeWopWh4nfb9r1Km3DfqUo8goALBiz0ATjQv6xWqcO8JyrHBTbnz/5tFaaxcXAl5WprGnwi
ALdUDN7LuIffoHlvt5NZqmujMzvYuI2227Vp1q0+d4YuQ4YY7XgwZI0FqaBt8ltqKoaO2QjwemWZ
7bStOtsBaNtiLcjbwqRDgxwO9DYeLp7O5mHtU5wp12Db+h0V9ZhdPRE0J0cgUq0AH/snY3mUUSeD
J7RMa0hlZWlSOQIOzt6yDM7AN6TYkNgdj77PnYhZAm5JA27fLF37TuUuq5i2u2MxlgA6GrcQl0BY
AjtS2V5oHZOvVAKlmt1d1OyIgYifle23d+RU1PcYN8YVdF74YgDNeJT8K9jDddn4wGpijJvcpK/e
EdR2o3RG1i0Aro7y8yq9sFVA/RtwmNcr9qjqLp90dNKgN2/bjuDSSpPQ+GbqJNjPWVWdJ1e4wM9N
tYvDAYXTDT3YtJ6Ux9rQIdUwVAs8hbRmTiuNckxrT06ZC6U6O9cZ7UeQXc7d6HtqUeYIICfsRF9L
syY4PqHKrnUnIvobQ4WnFz3Ml43aNiROVxm+u+biaA6jTj/4B6oA5q3E14EKEjkL2LVevHGVYV/D
PE8P8VgjoGGEXtqGBG8e3CFF57ckoTZNEgubo1OaN5HJyenUd25mMBGkXQdAjUjmuzg0zPcsqJNH
b06GE/jE8BzNokF8sD3nPujM4TkLSns3eUnLgKGmkrEl5/CWtyaJUJ2COTGlc4garzhgT+3o0Gnc
s9Sw3lbIL9mWHHp9DQQ1pY0laUfJSzlepqnoTkOYuPdTbBG0APC6UPeG27mwiW01woLC7Jdhv680
srKypPlG16x9KhMr27WpNS3FC5z/C5iQS+MxHbJs9LZNb84bNE9r01U+9ll/Mnj8+cj0bES981gL
1rEurrNr19rhEUd9sEGhZgNLI6N8C2pQmwgB+feBB8Jr0Jj1j7StrE1S+SQ32DDxGKIzyUlc/S1J
lHNsHRpn6UxDPebSvvpSksVRUxTFW4BhPsgoFagZpnI/fHiVGCGIpkTTgEXvi6QdjrpV1j6G2X0p
0ZdOWV2NB+mE4m1if/00504JaXdI6rUlNP3oDsHE2LHyr6Yw8r3K/PyB3pT2PsHowv7CH5hBd4VR
PoDQlk/sMJrzELoR0CYzsw3GWQNCVFXwSaKk4KvITad4TfI03wW8vTsmgfhqpt7PCL8pipE84fc3
EFjGt14gSgeurk8yZuKJbXR5yGXBcei85FyIgZWoIkpjGybAlrzy4SpldXrs9TxAqgRXqaDHHTrs
1bD4UplsMemAZGchjrc1c0ZqsKPxZhQTWR6+c0EGXdqVeWdZlkm91BWdIDIAqEn1B1XOPSE5yCe9
Re9CHcQvYWb4lCLFTZEfLSfqgRMrx9hj+XVvBQzAndHVKICyELSIQlkrUCq3kO3HvQksfBOPmfky
UQbHGyjt5tI4eXkT2lLf66Vd1crCWDEyLSKSFDyiQ36TnJ5QA8Fvu22eQy0BJ/QYz6a3CY2pfIx0
T7FWR32is7Hb2iv2uRm0j37FwxAzZnUtB4oS7fRb0MybKXRQjapesoPtZBBdKlotOV6YzSUri/J1
BE53n7dUic65sYxfvcl9FWrsbiPbaPaGMw+XvqSQ1pkb/6FWDt5cDY1v1ac5O/BGMTbRzsRkb8ZW
g+9av40VD+BJh/M5zjRdtwZ9PnsvMrF4Z7q23+GkJC+QlpZkQGMfG8PEpgjs4MbJgH17UYJNPEDG
L4yG6FISHuOiewLxzlO6neZLnMDHysohrkgnYfUsWGg2/DiNzfkMTdXOXOY+YRKZH3FF9/hYc9Lu
TWVyXmBE92OaOkogNU9Af9bR4zw5PI+lq4Ag/6oj7Lyb1kLNLYlOXn0Dnclzpnkd5wIAw2RbAwyA
mD1/NY4jGE0kVRGo+qc52+WuaOpmnYZtt89okr8osfRfRxiiGLHW6SN9lfO2123yBqVbheQooGaV
yy28aikAu6bSL9i0TvqU2k23t2ivubYlWK61nwPyidwq/oQ4n5ONpIF46w8WjR+yWGgGMqUlMjYS
YkVlVjJ/7MMiqakI0DF0eLoqpyJGgbRn93sLWS0iXcnz2qBk9FAsVI2FCLN2zcYQq6TUGoMRZhgj
tqpbP7XaazpN7anjH3llLaWPT83TaQ7JmEYOe05Thv2TTjwEPpzg8DklGsbQu4CqjJlchYpIfMUu
KQ6MGwdTDvlNBPOcbVU9AGAXpKJwxwfEp4w5KIq1wJLy0gILAQtiUFdk4EI/lbRWPWMRaM+YiLuj
OTmceZTTWC/CCclmYtF+zVnB2GPM06HCj7uhTTQ5EFnwDpRL0hqiB8C+lECENAZwaMnh3D22VZ7f
kTuMkDlyZvvCxPHjRi+VSUW03UO8EBMPPrsGw6JcUb7IiGLbtYUMQDOfn3z75wce+beatckmwbRR
24QSPmrY8v0/nHcCgrADW4pgH9ehxMSbhUy4pd8vI7Iyb64UNlHgkcut1RRvUljNeGtBynpr5374
yZrXUWtZZGen9upntm6M1Nt0SledEdBQkVZA42iE11u2h3a+bZmjBSvuqvQBozCrgxU1ln0sXMd2
EHrb7ILvkJTf0Ft8RJ1tpB//4uUuyv8fRxsCfjjNEx4TfNOXDFL//HKHpJBBQJQe9ta0AN0TaBi/
+s4w8U88It30ikKQvitZ1D/q1B/KTRRp474hvvie9C4tDxltwltan4mXMDO2v9tM70Ci0UyEROdA
5VqD0xrgiIQJq2vttMVxKh0Pa3QJNrKpB2Wsf72qf0sk/p8pwP9YSv4TgwL1+fdfvGiuf/rL9pf+
et/9qKeHH02X/YVXgY69/Jf/02/+ruI+TRoV9/Mrh1ELrKSOv7d/knAdPqE/fLZ/p/+eP+uC35p+
/oOf+l349X5TCju9IyU7N5RWroXfhV/7NxMR13EgJ/BFKOevwq/wfrO5ERgZLZeIy0/9FSchxG8c
nrhJ+I7NHxzv38JJLOruH69ERyH8MjC1HJ//lfW3N57TKIMhK7sx1dCWXUxXJ0h/Co/+qzbduAsc
deo2lvNIWvkNG0X9l8HCn+YKfyJH+OLP+rML0JkJI7f9gmijDOvX9/9w64eRsmZn/hX8K3ehtdCP
qtG5BDbgwjQSDWqvh98x7T6mgBYHzxsEhhTnbAIDeta9wDKSNHy6ifoEh4MBwcQwFjQZ7g1bEvSD
c+VWtBGw/VX7qCXNpxajXLRY5ly8c+ViossXO10ln+mg7N79xWe3GO6WP3iLBc/Ei5ckpnuNFELp
ZFPkWNNumtBeINpHWw/1jc7Hk2uzDY/x+OWL2a/x4i8kzje8u/YtTlVymrSMz1YVnUq8gsAG1THG
PSgXG2HoNKhRYXhxLI1FqxBHa+iz868voi1I/nJ6CSrx06K+uW/kV5kdanyLo/WtyQ5xZgOUj5ao
RLjRTulsOo86GPygeKs5XYsBhPlEEq5I8DrjR17rUr04EumaBynQVZ/qcyB3GzsgqFfr8JaMarht
hSLEY043cjFjomLBcXVSjsgWZvzFsukv5k18JQA18HMKfJ2od8Fi8xyypZlxsX6CHYR0a25TTKSL
NZTGa0yiuQcck6AjXHnLx2M7q3WMq9QMNh7rNTIsdlMqCVoFI2qxoXYYCWAnmUlwwxmP7VHpQsbQ
AykRLKw2XlY2sMS56pdwMbkir24mcypuIz3iuhzV2a2LbTHa46ZaTLKW/oC9emuS2Fc+DnSUhJIm
FMG+ZYka6rz4HAZvg+SMvlqLO8nhnOd4lIF8DdncER7jvyTYW9Utw1KLmr2So2s0YO0NG0TtgfcY
rX/XUYpwY8cVZaf9Yv7AHFzjEmYUCfLCxrHnLxZiFBgm0A6HsOol6rxDi9dY4zlO8R67iwl5Jruy
mJIN3MkoXDe0jVdbcPFqrRcLs7uYmSF9YWDD3+zgc+aExbWG8zko5Wc/TWcDR7RmvroYpEd5bNXy
Li3WaayqOHQmTEM9b3aYOa/0LkSL3XqkOphHaIwjCrToWLNN2A6LQVsuVu0sU+dxRNMDzmetzfzq
ifxzWuzd1Fp95Pi9zcX4rRYLOGS4zYQn3Fv4q3ng08jbuN+nGP5xioO8W6zkZbL3F2u5xmOOJKkp
Pfe+QtvY4f/d54sdnXFKi9Eai/qwmNVdXOvUPFr8a21D7nI87VggOYQV1pbi0fCcx69iqVsgJe4n
MKRn/6lqWwoMGZRglo9llW1I6ZuUkK3yBO2nznYzNv5qMdo7vf0FZvpMtlEfg8WMH6IIccrBUBx6
xsFaHPui8dhdKjz8qfs1xsOzZETL1KHhqAdPY8aLiwbY7SYuwau5fKlkdQjcepfXc3eqmUqDLydD
4BMm6AkVRMFRjmx9GnRChhnkDqCvH/zXhDBCvaQSPOIJeskpyCWxkCzZBbmkGJIlz2AtyYYOCAsS
PjVfad4+6Opi1bF3m8XK39F9hvQSwaXrxo5qG+qHkZXHl2AgXhSp7DsZmSVrVLg7kUlojaXZH+WS
wUjT/kfqcvTBw0eNei+MF7AZ0qB5SU0PhKG+4+NYJOKyvDFHDayRtAeOpKPJYIXStOkOj/CPYcCF
USQxzpwlLaL4m02b38VJ8JL3UfBiUY785Ah88/TWrcwZOktOAMVZkiiSldvDdXQZK+wmhv8QB3vc
q8U+SARN7PWQ7qMl2UJsMKMMi7SLT+wlWfIv868kjPsR/0rG2FF57ZyF42i4IclZtZCnwRfYbUbP
t1vftkvOxl0SNwEHA7er0zMWnjuDaMAOP8B95c/OIVsSOzXRnXbJ8ERkeZZMj7Oke5Il56O1EV4M
cgxnORgnzeK5i7jVNj6nhMIrknuHEw6qYQ4dM0we/aYTMLeDYA2z/pYmUrrVHagDhgMQQqsw3sHM
0DcudtgbtXzBtEzaPArvZb2DfEIfBceaNQob+TOwgDjxX0tVTq/Y3MeNcLuXMMXxOHBSPuUPPd/h
LCRiTDJB8Cy5VBCJAo4NRvs46N54UFRJei4Gs7JqYBqkuc2UcCDnkvnRZlZkcGWgg9e4qPcwHBJf
le9qBH3TpX5MeAGQS6rs+kl1XrPq849maHrqWmV4qAlNUk4IzyW9nXL6GSZDM3IWRnvxzS0otODG
oL2CU1NTxue6cM45fNzJ1P13uhhORtg/1GYuXtGDH300psJJ5qPpu+496s1qXoh6nuvuypFEmFUn
/mZ8kpjgV0RMWkoVR/cmJ4uGMNyeyfa2eDka5sjSTRoO2nm6hZhTnMs0e44GRAhcprDRG5t+W9n2
519fgux9irl8PdW3O5gOxSowMKqko/MaEs970gAmysR+Zr0RTxF2l/Kss8Z/d4mL7VUyAacO0yfs
vhczcd8h/PnvNbQIB8l1nQvBrC2W9cU2fnD+6bZVXN568LROkyyOJKC/xNJqOBbKOSRJfB86HIMF
fjMbMRbKVNOjptliz6md7NwHlY6budbRldPGo5X38Z2Cup0m5PQjkcWvLkhubzlk5dPwEPE4FtSV
nrtpfChiWtfB0+hD0AAhUO4kzgQQp1XEGr/NnQDScaY4I5nd3iEYuDNb+sosGpd1nhBD7TAbgzrl
lTkvC5kIhHtLN09T5quwogQX6sNn6ndnhMLuyXdbsTEFxvOsx4P668tkybVvxfFZdVFxKQSZylEd
Bm03p9FL74O6Dt7C5Waq8vA8VdmXNwL0IGOJ2uwHB2vW6ogRuLqkC7+oyT8ji9ITGY9yF5NcTP8v
c+exHDmybdlf6R/ANcAhHJiGQugIahYnsEwmE1oLB/D1vZC3rbvUq/verCe0ElkVQQj34+fsvTZ+
o1vdspy3TpKfxoUe401OdZnL6bMoy2DbuPz53A3jTSkseH+phgPJDmkYOCF1wBI0kYffGX2shUm3
3guqm45de4Xrf4NfEgZGY45ECMfuweJYt28xXG8jgiLRIvfAMTqVHT3u2KpHTu73sa1vS0HseGT1
zkZr4nSjFpt7aFioKd3KvdVeVq2qovqyAj19EDwCV9D6MwOJ2PCVBpQEtdN4EAl2flGVDwLb7Ylo
HXOv5ul7xuAaRRTC90ZTzqby0i9cMTXM8VdAX/mLdmmU5z0n2gzZ34VY2XsBS2cKLnmU9hOJsMO5
tID5xtBJoQzjskoNfdiPUXUdk8h+7nXCW+tUFi/DOLwVDGB2iQIbnRiwwjC1Pwq8nRs81LUPjCbk
a6tVazmYy93oZQKSf0Ia1/g4ffH3kQz12IjABoPLL0eGNXCRMqbqb3G+2npwyA3nh7K/TU1W72ZS
Fgzmko60ojNVcb0h7ZEqjT2HEDJqX9Mlp3ZpeFKmZu+FbQIqwpu0xW49VIsRME0ZHcxLg0hTe1ro
9smZXHFV+nugzeqJjrK2gFdvmjYJnG/Sg9bDwFQ1wBxx9nwH5tLjhhLiOy/fwoYqSThQhyL8d793
8puFKzfkw/DYgvrPJawCpOkFuRBtDCgcE7lXpRg0U4CTYW0GD64Gfzt1uUZlYAxgKpK7FrpgP5Mh
PhXC6o6aWR8qEBRlpj0PHZTsUYen5ppLSz4CUNmp9knPmv5eWc06s4RNT6oIT42ZXKELMrodcEX2
peGnaQNtphzsTWpWQN4HJnpJl9PiM2f9Za9+JDWFmo0F98SsvU0L/WjNXwDTQR6U85M3BC+qpnJJ
M3tYUQ0RKWJ7GjizDkL+nJBUJ1oNi1OYn7DcbqWnMOpYI7P/hvadpVcLTStMobbpJ8hk3SGGNZyH
HXebp3eL6BjWE4kNp0CHQZNEIcOdLsD8aOT2tnd4zmD5tOcpVd8kDZJTnHg7OuTeiZZJcHUAF12T
nHUkkIuyG6N6yNpHJqDFqa2IyG01y+SooYlH6dC8Gul5dsru2NTGQMrkdCnb0abvHRovs8tRUalI
p8Tt6seIYDhPEyccCPRaS44Dgx1QJ0aBsdONAeBqAy7DLA3k5eVprO1+Owd06uf5k6Fr8xT2JsfA
ylJbhDPVbohmDTMLJAyhnGgbtfZz1UTipWv1I/elPwS992k+Nwxo/UTjcahDi7zKBFhHNmW3UZyq
+llEFJ6eXjV7Ro/MmJHc3HNJksMoZwq6QTkrGZOuVvSLPFmx5Ye2DVbejeKHgJGFJZJvDMP7He18
w/d6ROOrzNIfZOXcI/w4t4nm1DqIKNiJ6Y7PbeiCQEe/Sz6V1t9anYwEVWSMVcgqWps5EWmUYeoJ
kxDQkHlUxxR21mooVeYPVr6aOED0JbHzdgq815yLeYubCVG6bSDqz9N1lRPPKa3OPC7kiFWGPXub
Z5ZCpXwN+oJZCSHbBcktpNk73IEK6aeV6Meiit+xh+zjmjzn3CZRXIe/TxiNcDe1IcO9Iz0Yk7I8
E2XHCTLTCSdwO+Ot7OdDMwMiVHaKfpQTm5/KDPixipqHMX6rwI6Q0UJeYdiJVxUTmoMGG3alfDLD
ZItiv70Ms2iwqJATbJMOpqn6dYJYcGhD3I1N37tHzU0hr8feDW443jNqu00aOl9enosvrX6eJvMc
Ck3eAh65J/KuP6LJSw+zF/9W5Zk4ipyIA83NjmiGiDBbdBFZhvwI09gXzYGPIQopvRMkV0boJtco
S9PNqOQDX04eylRROalHa1LiUXIKkZn1yClzJTrprGeIIj7ik+RRSI0YatucqA6QTAwGoJ0+LI9B
V16CqPZITRfuqZyTcF/FZsd4Ep27ZYZUE1le+GLg7JZaY7zVhH5qZqgmcVLES8xSRsypHi4r9bex
hZjDDn0mADU76cpOFnP8V8CQZmC089Cbs/2ADgEsnzK2cd2pPX3NgKgr5se008+VFj0LjomXOCPZ
3KFwtApjfEHpAGpPdv4g497XDCfYqKCPgX8rgjfm6kdBisp9QiW2bkzi2NPB9GuRty+NHPWNMULC
q20ft7/xGjoLbaPUupUjcO5hsCRgG2ZNKkr9bhIojZHXdfegshA7FmGxqns2mZwQuK6PAJo01i1T
03jqEFMQmcc0V3j32OCJdvCxdQKNtOyBrlUa7x9JWPkpLmNaU6CSqqXFk+iaQSpf1e7DoWPsMBrV
Pg3nDVC8H10nqm98OlxDM/xso+SY1KionGzJNqIw8hHS0fhlcF6r2b44LVPMcOwf7EISNcEAOEDC
5+Nemf0YceimDqI7HcDi+0gxyt4EAtzA92UpN7pnSaxBHDKPWTQeM6FOQULRzJB013gF/rAkuk7d
pK90VRODxXFolRXjW4pcDHUJYb7dxPseQ8WDSfCjNXUoctPGCl1Otho3MtR1P3EgBwk4FEMCqj6c
ZnTk9QcWYYeQVCMmX0kq9OXDHaja1XAAAdZx/QZ+7YrD7ttoFDFtiblYtzEqHTvDLrxVLKQhYiRc
EoSduuuhy03kCJmgyzb3JCEsVNx6eHE1i3LV9rBzEn6IicbBfEY7LdvULXzUJmqBbWg3Q3NQJ6HU
YK/krIzwKT53MvvW60N8RiRbXS16A24FYN3ECkTeNfFmcJ6W2Bdn22jUPZWcknMdtU9OlEEHXLan
bNR2Zi78rK2eoginSKXUZxwY2UtoXBhfwwjBuXFDH3WIBxx/UcNgwh4gW4Bwu1oWXtbABASiOCpB
RLk6RRwu9o93N6ieLSu6kk39Q2HHRWQXnmYuqN85bQKaRwLRyRy1DQKo5bpo2RzdKNqjoPvUoOzf
6u7OqluxqxzghTILqjXqnEHD2Z5mO9OcsvWQTt/cgLxbs20epVH/6GpoZUYPpt2T7jWKC/ccjsZX
qMZumxnGc5dlHtshhTSCm5WHZnM3Gi3jvQTJoh55KaQb0W3KCeMUGq/2VBNsNrQNDepyKI7VwGk4
qtxg6WQm76YTnrUa+FbJA71zPTx6YzN678zkwk2tJ/j2UO1sW0HrLevwNdm5h/KMLXNTamOwsQh7
gZpGaV3EmuXTHmEvw5xrBLl103vTXlOLug+TLbMdOt/qkkigDMSl/wD1lK2sPr07vM3fax4pZoNn
4MikyjYAjowMinHQi+cB15/dadU6L2yNyA6M8VYLSom4XebmLSduazoq4a5jN52PCqXfqk3Zwvvq
maG2sUbowsTUSR6k8WLpQ/E0BOk2zajR654ipaT63ovRl2S3jI1wfOg5PTrtyL4MxBVsWXtpoD/F
cimr4vA42IgqbfWThCNzEyrvh1vF6NSomL0p4eEFuyfy+ouk2vGct/3O1YPvWYwazeqGd/q6mDtV
4x3baXJXKTixBwyr0xr0IJlN9YCBnsSQberaLA6cGi8qX5kJndVQJghmoowMXsVxKUZVVcLO4pvg
BbbGERGwPjD3FnG4wbeT7Bq85+ukbe6N7oHitwe4MmR1+CEz8hU5eGjZprDdkteLYDrSjoboxz2h
Sck+T+an3LCjExcthJ9KhkhsO/n5148kYsUmkPvQwSo6CK9ETL2k5zjmh2pm8+7phBrWC8m2IA11
TgFk0quLBMQ8PFQDpIxUv8wYZ/qCSJdSq9HeTdq9Fd67QybtHptid4YlOu4whC3cNze6RtNCcZD9
W9I3zwSXoPTMZ595eL+xBs/bybHbWK0mrlTK4up5ACWLQKrVr3/WNaCuCq1n6wvBvIGf2bb9TKZy
M70xF6n2mdne6lAzH5WtH2yMfKNjnigNOnK7nM+O+71rrKE+kGB99Gz4HLMQ+dUONJ3zsnlOZjEd
3MqIjrVUxQnUvdq7jhFe5rGnZ+t0wXXoLLkNWVUekLtYm7ojG2+05Ts5dupWTnB2y7B4EvCt/cjA
JOSUoXqiSU7Sbnixemx4ExvBDZ3Wmi6ifkV28s2bsbvBOxh3ujXsTCMgjMtxsluLE3IzIobZttIq
75DZuF2Fdw2DpuAtqT4idEV3Qo6zdZOTz0Q4N2BGPQ+IAegOOnS5c5LkLoc7k+PjpLG6JMQEhG42
35BlBjsGIWhojllfNp/NXLEiZ+FFJyf3ySm0EF6eGx+qdIbsgQJsn/RDuaOPgNqWlMFNzBZs22Hw
pWT/zdJCer59ycf3hrbLK4cy3lS4UB1LnmLcnSunKPP7GBifRHdP9xCiw6Iuei8swu4HY3LXae3a
DylvLVmjLihX82bW6TeYdFevEH49FozdVfyiT5Cl+pLzmRnAoClRTeXttWAAvmqmDnpOPcw7blJj
NKD2oEoucXLb0ZQGFI52XquuIPwbF/QK7Ispio9ME+bOScxmbXu8qnBrsu2SujP3ebIxzOwbFKuQ
g0Hhh6H3NAdTT6MJQwMRFu6pDVmq88aDX9YM1nNqWu8EVMsLrZ/1oBvms57Bu8lGAPBFDuORiPdj
3OsxJ+IKpghCLCqWcLxWKZT1pGvrI3g7sdJZUYYE0VTY8vBjul8kVWAyyTPFZFp4MO2GrELtOb6V
LjCowAsImAnj7nkwCJcedZCxoTThrCm87UAJjrlwP2vRmSfamEzBh+pohq9hIOW9mOjtZvJkSbu9
UnOMz1N8bDXHxXqCnrPR60fXDclFbgwA2y7TpmQokkMS5TzRBX0jdzCbx8yxMEam89tgO8VzXgQn
M8AIXeVLSoVV77ShpIeH7g8fBHMcUykiqvSkOUL3b44JOksuTka/B1/GxpKL6oCtjQmLdkBIXe5K
p9NOoUAEnjOgIIhNf/XqgXwlvb62yvXOVZ0crFSfX+KY6JdsmYS2JFeIyVLPLnIfdEdYgPPqibwX
bZ14pbuLGui2tZz9AD7nVBNHWWl9/zhaEGaNprmJPGu3PfqAMc+QZ7d6ChlCPE9pEp9cCwSbStl0
MiHOVJjGqWt/VKNBpJNxr2qGtn1m2G8eu/2qVV1D+wdCZDNSkDbANLcyIkzYC6u7Rx2TdMAUYr14
ixLd8em/ahTtdYzYqmQgYGMhYpaSkdmiyWNk7XpJE8CFJIF9n7hXSoJbjHjKScR4HXnGTRIXWeC6
FMpMx8DQa68J9cCWK5mtujK+pF3qnZqA1rmhRrQRpd0cbb3+CGno+kRSgTlt0U6ZjHUqzVD0zdUV
+c9jWA/auzTgLh2TuOI0HDndA+5ctxvR6pZud7RywjLpg17rGv2WhYpkS5Su7YeN3qzaCAJa30Y5
tBicuLGqyBwexxnAT1ecMp1j7ty1gLNK1+eJfm+l0TB31dU9EjxeqKV9nVXiUqTMuNNcHU0nh5lK
TOo3B2T2oHJfNTkBczwjnKg1daVzOK1F/94XWftMNQxBTbMZbKffszkHw8+UE4CcSzwS4ntfTdSr
nX3PeqN6ncfjIE1c7OXcXZcWbpISBMPmDrVwAAGO+D8jBDzfkY5GCuc0lxvLRLNT2V4Dkb/9zJGy
5Y3ZPZojgEc8QKkPWfqljYr+WgyGxahe+EHbC2TN1Yj0zahpJuh65Iu6/xBEPJ1YeKnO3DT2heIR
xSiMutVK96UBeT2IzW02jOM9N8v6lvcfhkSlFZn9ifGOcR578EZZeqEyZ/zLbuOXMtF2A3ozHLHR
R0knbhfQNo+pf7aWFcJk46AMG2h4zSdzA1/FfDVR5ylEzogII33lTR7dSGSAmynp4x3QdbHG9kJs
WqFDM26YZWflkAG5ZIKeCxueck4AsLOOQOQie0+9jd6FPjkXD4hxvnmTOMxpB44izncIKO9MLJ8H
m3OgWQ6cYHTngT4RLbuGc9RS0wVN9aSx8ueQE5YwNG7d2YD1SfcdJafmPjLufs4T/d5OR4KWmUuF
1cSBgrHfkm4pFGliNUOR2E0InJfoJESzlVj7qVPVT3pCEQM70Jek5WChAWRCl9PatF7Sr5Un3pFe
zic9U5ILwVwhFDR2Uxerh0e4As65Z1SgKPLSsDqGsfPT7kdwcFbtk2h7qWdeyTC8xfV8RNzrLiJH
+BWEFJP19gqcNzmLsj0j32f2yXyxHlAnddkPpObMniWhZBIn22o2aDRX8QdIFZPDeoUSALdPJaK3
2eF+68iMmwEvwGJQBE9dmfFna5q30RyBSA1wnDSNFmdRcWCKWM5jNlU4LoRczWQjtd2KNswXlBpv
SfT8bunqt9mkl1k74opGuN3xbFkmh90xRk1Qxc/ToDbmSG/bjDlLDPP4YbX2RaSQD4sUMnou92OA
Xa/ONDiY9vTShx2Xt1v6c+VKGqM6pcwyXEJ0o0xhfHNYvK3gAqca1wGuO2zRHM+MqmaJzQ5GnRND
NicmBwQ4mulwlnb6oKu+8CN2qTQg6xSWkl8wyUL6ekctvM/x3p0qU1KKuSsE39ERasFqtOmTBvoP
HS7nOh3tZlWVk29Uw3tKRdEq2jgRvkPEn9aF8PcfUodFFFpkfzlYIiO8zhervlVDQ8G4YB9zEiJB
JUh7N3XDAMxt29gdSg1ED8RDdmvchSR4FsEOYK62iSA8+HpaMYGy6m5H1BTzbarsXatT/4MxnwBu
hcHoA/rkxJzO4TECTcPMoia6A1FpazQ9xV298aB7bAJryh6ERqOBlhb0cMBCO6XrNydK+gtpN0uQ
L0YaCpR0N3BAP1WDU3FK6o3f8vkaV+4FZKT8Xlo/OSovAGgxXLs5f0YBYrxnixggqTpgQmWxSwzy
pUrXHOjoFfu8VIchL+Qtc1IyxvTG3Co3nWjLd/2p+45jstxpk1VuB5x5urB+5mHW/TYPknKouY6s
oGfyNuDCoqElZICenNktEr84uRmktOxqU0/PXTwscX2J5tOcvVGtpB8FhElkMuhUxz5/lS0STrw8
BCJYh6YqC78KDG+jwnJhg2gBL1X+mdWVfaWDvpdly/ZVKhPoPNLa2vMe5qUEMVGur52ioJ1HMO6V
YGn0qy7BNBxqNkz+5Klefoy1XMyXB21I6mNb1z2OPkmA65TV58GKtPUctTxhyDIaBqKuCsXJSA3r
rCaWHESJapdWXnfJOvMa4SLxXVHX26yZklM81WIlEh4x5irdV5ieZZpVP6zI4NWNR/XYF8XoC6xK
ELlbFnz0N8hn3iRQ7ZOOx+rUpWZ7WAC59UQonQqG3yA9l4BwXG1zVbKV0DBhnoGbBB9wiVo9PEAi
ImDFAnzj1VgVVfuTx9532NCyth7JtWjKS5ibD7aF+lmV0xcVKFDBsSGiDAeJS+cltVSOPyuePirr
m9C7L62AKYI2s7z30UR/WTde4Tq5IIb0+VQLMm6KoqoeRgHcM2somGYrnHeAumJoX8KvhJ2/51H7
GPfZb1mrY01gY7sFTD+eAgdYuO5+jSrJ3hKj9AuCvD9KAc9pjkR4MfOmhO/Tt8clSnw54LwUqZec
YcykZwr7F4T+eCfmJLiaE5EYFaPIc6wVzj6cgMdPaTBtgly3MRW4JxkR1ypIv7HjqjwivovXcRKz
H2dhf0ZKVfqpnX1RMokdCT70zHhk112Zxlu4dd7l14+pmb2LZtq8hzXkYxxVGCzGI0PXVaf9GBDi
P9Ladp4q6VRrFcCxMrL9Ynp8dLq7VZs8y4TR7VPv2WyZwqbTmF8Vmh1G8T2Nh1ojRr26tXSHD6bo
kz2C6XjXBECzGbFdAkn8VDcxJy+a2t0py5L8ryKqvmVaP1lNc2Dm+8Y8styHIbpvBlEoSOrpjpPB
PchUvmphqc49jIslavSqoWCXXdfewmZ4xdLbbtsMyJ0uddDDaZMywRtyJvSrrmeGniVpi7iA0CY9
LNAlkTgRVjWrDw6xdJlve2P3UDUNiejSBuAy4SeRsA+1Kp0uRZL+GLvpkNskVFWYvq86/qB1yiwE
WhCWJUGM+jpti/5eSmNd18CIcc4WGx1u5FUsgmXkPJeWgBGnGS3Gx0goWzrkdG9KSGJlXB480Rfr
oWB2qY/S3Dt9pe1B11/ySgtPXlFGJ6CLJq1fnvDeaaCYnzkTRy914vxAlNOs8GS9JqWdQeqTBsrK
aHgoJvWQaslwAhaQmpF7T8hEeIAiwHjKc2eGg0n5oM0xSDHVOpsRt1DsdK8kfkd3o+ve0IJR2lmS
dD0LWfowNR/M3vMd9wgc9pRW2wLU0jUt8qd+DGi3m0Fy0A0PaQPT0Otsq9VUqa8p7urv0upPJMVa
B2tQnT951dVjasmG0vR7w6Ingfr5Kqf2olxig6chculd5nILtwg7Pq3tQ7WYv1PDOYXwcfbsNnuH
8cLx149iRgzGGMbx6bIz1ZeFnzCt2syMAjYVCpP95Dhb1cY59QdNPcN5D3QVXYFRfpVTzX7oZW8Z
LlUou9ZRWL2J5ks/th0iNtzkLitB2TAbHaWvVRji8hahWzQQyzoX8jdRkwJZwoffyApdpG7Nz06L
nH0Iui8HdSuGsDDfG+5MBkGSAsyT3P9gRpOVd/PdMTHJk4eFxrTTirV2yOf+Ff42+aeRjtQxMnSc
atSLqoMWPulXGtYdoKH2ow4J6HDw3a7t0PvuuAWNBBAsE/I7pR6TWGcX5nXY4Czv14h0d0sLydvg
7DbWWC1fy4IY+SHQDiSTousAxhZl9bVISA3RckbdyrW/6/Qs0ft3r4HQ73ZRDLyUYPes+tXRurvm
ArzVpHbgvyHSiDYPyJ6XaNLvXlNzOeaeX23p80/6vJ3xeidemjzaqNcM0T1r9AVXchqxYKIvRggw
2X5XpwN0MzLup+YV6Zqx7ksPAWpDgyNKb5JOpB+tUoSVG1t0wRONu+6W2fI4V96Prgjf5mgkYnQi
otL6Rt/iaWp4i3lFTbTAGYGuGrCKwubaA1q+//qClsfFLWFxrCqL8FLo1kX8aobhWWBpCIZxExre
b0PEwmkoMT/VWfCWg+HcMKpl/hT4g2CcstxJr2DUgrIJ/2VRHS3DK24a1C92jcmVbLQVZlM4mJDU
qlZegCjSSk0DZ+eYXQaFPX1KHJ4owiJWo157D3T5jrPsHcRlDX0gqNh1qti7IP1vft3Isls+Ko13
UDog4jT21Vh0JhOWJN8ayuxKdwQwvGXTcyXuVtloxT0NjVzY0Qjo2x1WMoMewEdjxXKPvG8Tp92w
ievhczImNEH5C6/UsYjjHSdCij4gLEcLW/oGBEYKnHZczldUNksqcZp736MKjWhkAUCA12NtqmZc
NxbGGivniWN0C2+QcymKqtjd1k2KFa5+4tuq/TCn+2T05odxMnGLNeWhafQD4lIS87CUrWlRj1sj
CLorrXCbeS3Z8yiV4fj2DbzimEkHyEn49H3k0ciH2VM0b3NMTWiE9i2pwIu46SNWO8QuGRSNNJAT
dcY4ASdsxi08Pnsl6VCexdTmZ7zBELtiiQbdsLNzapF+49ZcmSbhSamUg0ZkiSYKSyQ6gqEZ+828
gcIXrpWVeRRNvOk9YW+oNYH6mhg/akfuTSs3j/kiw4tzRiYsVkUd4XJy04TbldIrydNuHXf9g5PH
HtCRnKYi5j/yXwgpxbQ+r3pkhOQd4XsKEQaT2J7cfv0Y3TK9df34W5x3wUa3hx99VaF2VnjACW2q
rwMD/6OVmqhFapcuJuEnVUAKrms8FpmXnguGi2dnaJ49YbvQ2p3hCI3+CeTfa9m1aANrjOWsN8Nm
ZK5YJEPyYOmfkd61ftUwE+wF02wmyw805l/jaOgvYVv5tm7Mtzya4bslO/0hmuki514fbvU5sE+w
PazF0UuIIlV9sxKWnqwj0o535i+d59T4eDBfZTUoPw046vZRzfQtl/fAM/FeQr/j0EWaCAkn6oSo
KIabZxUrW3PGC2UIkjgdxLuWGy/dIMMb+usWMRtNJrPw7pEK5vNsRHgBa1aZvMg3Ei7fKZA1r0JY
X81gbjbpQBvFdU3idNPKPEHe7PYkaXww2b67A8gpcoF/CMWxyyUucGtmsQY8wVCc652fBdjPYyLr
F4yKfFbjxNuqxQGHAmveMWgiC2TQqgMDNJRMHRcvNYoEirLLpFTOS6NSEwd2kyNmNvS+UbcTtsa5
QnoPrLnTKZ4JhBm0fNonbHMGmQToUqJrVlrsqaEr2VRTX3nNsEMo2SFnm8HUB0WFVIUgGlhsD0Hq
mg8h+bwn1aWYZ7EobrUx9PYeIq713I7ZlSypQ8cMfW0maaetkrbugaZ1Z2swjQ3e5OZQFQEDnYbG
g+vE/Uaio/fpoLe7JEKST6Cx2pZxXu4DSvAV9auL0rrrjoORdscxROxjhFQCbI8jtITC3TZ0VPJu
6nf6CLqXZi4iDXgpY2RPKyowJFwCVRuK6/gxcOPMX4TyItK6dTsghaiXH7/+ym1dD/r4jmZGi/yZ
0x0/CrkXaF4RreZfnJ1rVDHmdOylTlqh0eFssfR9KfMa8ysORpdR1NEkYpPvuB/dwTnChZDbCjrA
psjy/tz1+muKfmGVGORom/VUbWeNAayR5jC75WveZTWo5EnbZj2cVqtV2ZbBEqK2MDHvBld/0kft
jNWk2wSj/Z3Uyk87QcRaJtVA32za6GOJNoQO9Mpxu+6QedO3nvNEA9vmnJHhvobI0e4iXapNnhvf
iRX9wA+qX1xklnCkSHG0kpuneniHk0nCFQSQS2ICYl6IzGVcpwzSoTTDCYgv7kJunu/Kzq1nI0HI
P8YFbGel35OF9oz8HM+Sy02TGNoBQru/yNCwOPewIDyOJDWpiH38zqs/YJwhGI0fZQv27dff4jK5
UOeERxugAVoItOYkriNfXTjV7aIMJCcdeLW7cKz/50a4v7e4/SFX+b/nlfO/ygU11v4ZvPb/oVvO
dFAn/5Nb7u2r7f7X6qsIv2W/98v9n//u3345T/+X7ljMRgSQciZ03v/1y7n2v3gFxKL2gJLmyv+X
vizkv4S5HLZ0SQTxH+xyArucpRuCoHDpura0xP/ILvcXs5rnmp5wWPIXXx7WtT8aNyUDvzpzmRGJ
ImH/yy7S0p9Hx957SfVBKCeiFXgQYrqCFaVdWD7BafkPgEcbAN0fLXuEUhuGIE0ajhw20uXf/84w
x7AjgGbmSb8RpFDSdv8ppX4Baz1Q54B09z4HQk9WraDdh/Fwx64mg2w7Lk1LYGsxJhZ3P5k2uizX
JBhSkSABlIPOKCasUW/6ZQ86YElCv2fI21RlP+2ywoeFwbgzGSI13bR3o464HBLuao2Tj8O/thpM
1QavmQGQhcgmfhQzw0p1Zto4blGt8zFNvm5KqBXUL8jtjOSOpIAYISx++4ljqYw3ytL+g7nY+CNM
CYchFwzzpWthfsB3+4uA97sL5rUtWvaJoZgdWM/zcGL5zjepvte7BEVBYe0nQofWtkIbkqUB3GK4
MOzY2VpAjoMeTHiel+27KjspPf4PVmDjLwbMJWIcGaAO1gNbsL08cb/7cqlbO8FIqhI67J6JG9GJ
LhkErog+DeU+2+RDrI2ZBgs6kSNCznythdrz717Cv8FN/dl8vVwfLpDtStNb7Hb4UH//FSRPBgKw
hNjh0t7bqXobCapYDY3+Rn7tnTjLCmUGBPk+zf9tGf4v7Z9/c2dsk3EwDzM+TN6bP35yI2iDjQkp
DDAxkJsxKdbaEToDEHEFZpl5p7n65991gcb+we/quVhQCVD3HJ3XV/zp5REc6muFEti3o5wRYopL
pMj6R3xpn//8QX9zUT0D+6P0+N2IRP3TB9nazJVe3lLpZp+FBf1US34yrT8NVfID0NY9royDJW7/
/KnG3ywOGHmXddO0bPAOf/rYEUZXKVuL1kEuPw1p3tA5HUMYAp5hv/eNe8lNKAWzg/45cfb//OGS
pfkvF1dQR5gWayT29T/dThSE1tzIUPpWRP6HBiihrcx64wqIRq2jgqNiSKuRc5ah5xnGWN9PHaSG
Rj/rLfNrgyNV6u5CYT0B4Jo3UTq+DQwH101bCv/Xn0dklWNyYvjEBKrxNcHhb4mRH5uE496BXhdp
2YPbrCPPLFdluKYOJgmcwDS0Dxzm5Nwy6yL0bdbIwqkc67vMq6tGdNOO0katHSNdo1ky14I82BMk
/DNBBMUeGT99mFHj0Jca5oGJ7woNFbkB0KJWYsy/lxnOmGDKcJ3W8300RrGdWoGdcmbAPFX5rujD
Yp2Yc7RhgIwDqKg3Ie3BFaEd+TpaupLAYLatQK7h2Ma7O7bQNIDSMVikM/rP98n8mzXHQ27IZorB
/K+vnSpioewpln7opD+1QmMSiQwDY+spHxEviOEOT+s3PCAfIA5/DkjLqPIWhRikKrrbHvaesrqL
nA7E6Bg7jG8bT4Wvsfclwvhnba0bI4wptwA21oGyGaq56Ir504wVr9WMbo1Mhvs//1J/++R77O8W
pkndNq0/PXwN/b7Cxp7mz3V5NJJgPSDXWDtNf6vnlEDXFaU7y73FWEGY9uafP335n/9xWcGsT+HB
ggT07y9PflRFrfISendWWT/LUt6J/riT6PbclPkHU+JLVIXtf1g8WUfMv/lYoRuYKamVkGj/aeVm
1mtqEtGmb3mEQrZ5eykY9fNFdOhB+Ufjqbe2YYSvYvS0ABXpbmoypneq/jdJ57UcqZJF0S8iAm9e
gXKqkjel1kuGLN5DkvD1s7jzcmMm5k6rVQWZx+y99rZ7utMTzAMCW3izoLQh6PbWiGee94uuEd2X
k2DFOo6r2fX10NJwDGIwDXGakLrqNaGlpDpodpdG6AeAgbnOneajvUjQtYZzbd3Qab2Mg0lfS0Ig
kxUmkpOBECOZ8CeiDp06DIW6zzpb5f8qnVVtuxBW1Wovluu8rOtwYNv+V8mWRPs0DQhuk0+O6vDq
MrbDb39dO5pZ2LPuGHxnNJ1DqX/n2lFDiuVo9X6aOCEgyG+GoVAF6Wm0m+GgWyMrifIIYeZQBs37
qjW7qSUwwq5qkzHSTGfpXLaqxyCKxejFgPwZhSKCQ5S+ph16PpfGwAZZz9RX6TKMWP32UjOXD5OZ
XFCqnMdudq9bJdO3CvELk3642tzhtFZRm1xB2sJP1au7slV4Hq1PLCYsT+vuo2m1r6TA4jgXR/yF
J7WyYLHUr/QtF/0gqxud+E7EWlDK5Hs+YDvUSIpl03epZsbSim6V/rT6wGmb70mEzyRGIyKbBN6z
ZpDXSnZZhPGEbIXmr/OtLhrq8q8SW9LHtJtU/VyOx1HyfTpl9Q0N7DlwCfUy1jlEw/6E5HpbLvJD
FuVEZAJroWWXb5PDo1WOtzMADP698m+V9bUGN2ZlC1vs4M4KaqYQmbpMDunnQ06qdY3kRmSLuUuF
/yIU54np4ueeJrKk+njpyV+fKH6judTeCzwGSB91Lmx+vt3zKFViPJh6T6WWeJ8GC0kSYfiqwap9
kVO552AmkVXoMspb1G3zixrGR9JDSCIz2oHha4fclz+wt5jhCO8FQjJo7STo96ibvklneQOj6DJe
bx4UbvzQYj7AA8j/YyyRgmXLDwPliAnLTaLYZmgrwKQGRSpyhzHE04Naje/J74IHNmw48edmP0KL
jEqT/OI5kCGuGLDrTsuegU162PkFkr3BvXKQZruR/xqriSHwxZE4aI18iYOCNBzdsX/TClgqeveK
R4j3F98BOxdSd2Y3/4eOUPDukZhr1OmR9FZimTaBHf6ErglQ5KuEC2tMXrcnxvBJhxhSxk2ed21m
Bw0PswnCI1Ealhr5o9A5GT94cueILs5a1zrqNG7MRcYrOBP8id7KUK0gWCegp5bYPXoj25Um+KtC
lirszaCNkiX50awc8BRVyyaYMMONoaflKjZhjIWpm6JM2W5UTvCwYFkEzZMyHFp93t36xTN2gq8h
RQc1CsFQRkEcmMpDXtvp5vCjHXH8XxvKPeBijpnSIPuBt6mseHOMjOjdGpNTJ3iAKTUBTWYzr7zD
i9S2D0hb2Snaip/G6C0XVnY0PHvfpeQcEopKUE5GfCaaEhsMvD6BzgtIdAtbrX3L3GFbdPHzg7Z7
YFsLrYQKj1TMh7Ser2Q5f4upfahKPqJCrx4knm2NLJN4a9HmGobfSOgP6i2XgTHpeDVwYaIXQBuB
d6rnuMVqZ+oFg9dxnON0Ho+Nrl2rYiCURWUQIRBm8UubbUuztd2tlQZQK6npZMqqPbu8kK7oCOI2
3vup1CLO9S886TyBMwVTE8xR36GPTfi7To7DxNwHHrG0xZ7lI5Zt4IXtXI37rjdup7wDh2v0b6re
vJtFQ6OwXC3Fq1gn3YD8WR7kZJErwFC6TRpkC7wkOFtYg7Xkd/M+QH4tmr+g3zLjstELB+ki9Xdb
H5U/IhSAlu89CYuhwKUW2kv94UrWqw62QdNmg6zJ4o4H5gnrthE3K5YMPTvWPmEDZFe9aMnwWLeU
a/N2Sg38Iwn4QFA7fbt2FWzMCgobeXKa8rvdPLSzglBuTu3+v4eEiwmgs7Cf2kE/itY+TPpyLzME
uRivwlaC3WXp8kibxESStfdOuhb54TWa6m6nGdUFnuYQBSdzte+sqsE/w2UrKLIofqxjs8kJgHLU
2XQyi/7eBbymcifyM07TaQ6geOQdqAPvLWirR8hhLFeQds+GcduajHqXzuiZ2sI2S5qJqCK1PGsE
BMZGi5gJvS6iMceZ0Usb17oBWyyz6ofk6ic7qD8XK/1X52WPo7VDYpHQXpkV+imz+ayxXYTjiKF0
AEiaNcuTJcGDWEaFpcm7XT35PXd4PRJl3AIwuOqFP8QJGNzaetJUQY7twJU5m92nkaC11wIk2yQ/
7thk+TVv3mCjeu6sMuxgsaHrDThKc/KM4Ne5fJt7+IbJpLp4AI6FgpIMxCZhqK9/4LjCELtdsbjN
yT/pVr7Abj2gdfVCq6yPw6Yqdlu93zfJXoODh+s558xH0VDX6X0RkHK0rXAL6VPpbCc6ZDzUpAaP
2IjAaNxi5oueI6LV8IKtmrxsVOl5Zi/mpG5wFkV5sde7RmeD1Xn20QgWCTLaD+s26C8LkIP/VzCS
v2ibIAVcFb+M3fQ3Um+f7YQhhrPMZ6ifAIL4KPKM38OxnkuhI5iphB+6a4PxM5sw9BhsJgYEOGvi
7d12U3eTNaxs/uipEb/6aDB2zv8Si9z6/9a5fjtepaKuxoZklPUlLfjz0HeKKOi3FU5Df2Ol/FS7
qp77BnqbnXwmDM8e+ImCrYUlLJLdaqM6SBSuPF5mHPiaG0o3e21d9t/O2KYHM9Jmv73zW+uKabED
OT8NUclimbTN6mlKzJcxY+lWZDZp0JiGvHbzwo1GzUS6SQ5dlzYnLUOjRfgnXiFffUlQnBwiZEJV
2CqcMu8ORt+w0yyKayuZXWk1KZhuir/LII22groWm+S6NHnx0d7lBRRlrVneHEnN+N9wDfh6Gg0I
XmkME14zNv3StO/p2Q4+EbTnrqnfjQ6fbOK1d6V9TRlJ3YxkxzKHxiSo6ehwB5abBb0fQUB3pdGx
+MpvWPeilU5NPohUP9pmfqJlJtfH9G/LJEeW2UvU8mpEJo0rQzTpiW8adxt1MzYOd28ZcmEirbN0
EAwEl2KcaJc4zNErLi5SkbQ8ZT5SR+FlfTzVvglvMkBKoVpSoGbQqnb5k5HJHmo1iURFHhzcbroW
/fKk8RrllrqTTGMSxPC8cYeAeHCcMvNhJoXMEMbDKmAp8CX8apA2hsUL8ZhX7QHY6g0r04fCbq5T
o5+IDUEHOWrWboCrHalsT9VCjnQJiChInNg2DXw7FRJU25MIwUwCApCtjHb9kIJyoHTdIsid62qt
59axfkW2jQlvG5Te4eoMTSyC4WGhslHInucCep/rrlEwTvCjrDo74CzBipLEzrSN3ETwbFM/nbyF
Kz4x+wTNwXjvdBRLOSe4qfnODqV5PfwNdFOxUdPa4RoGjpkiWUysPN11i3qs+iQFJHMB/CFjrSbI
DlHMy1wuLtGUOYdWEZlDoiKEQ+Cz1rfeH91bHDzFxnq9BePp7cz5FpvDcdgyWXWbdMTe2FWjZG8b
LHjSOvuo5c6bS2Mdgb99JXv3aPvL14p8OAyMukU91/ZR56AemvXf2SUj0RInN7Pv7IZlxFKRyqiz
ti0qdPDleE4tbBpt/SjmIImtKv0qR+Bg+hCcAw9QT23TThvsSy1R0zlpDxYBZxHcBazaDcs613zT
m43qg4zZXEmU6NK3wl6hYPNLsdB/s4gbjC2HbA98UqwXC2NlFmMgw0qzLRi6RmTnkMBr4GnS4xqK
BuCuykxvDdmx/Mof51Zjr6nUPsOZLljyoOoit288YYABdGU1rN3y/mF11WUZRLFPBu1lcXw8g1CP
NQdjK5iWn64CIrL5fCUHZLQxHqKx2wXa7FyYVrlhb69ns2tOJVcKJTaZ03VL8rN49GT2MmdnT0jG
2cNz25kT67scEtX0MSdYd9ExQSybSOayGDAYycvsSza7KIxFRqrm5Gu/Tld9a1p/SaFYU3vh69iq
pBHQRQc0DVgLT0+QYg5v82cagh0UIodoeqCmacahhdePrrc6BKMgXYQ0ntC3yHgFRWlEah1R7yRm
7BDtZbYTxa2ZkSmA7iXC6xUObVbt5GzJmO3ei0zUs234j04HOskZ8TR1YCNKeyJjAvFavZVlMyHW
UaKfsiB59ALjOeejYR86UWNdLDm+O9J2sY5v1pgO1ulAoFDdzyhEEvnrAK4OPY0SZx08MzbrDias
xRi+FVhojfQVJ9Z+3lrWQK2P9eABlySWojRJhNX1PXxQtMt9ctCFf7skdxMq3Siz525vwI/2xlU/
GGWyx7TxvkzHmVVr7gCWm3IbjXoJPdqkAKHOFAD/QviN2/+AOallj+8be5bvTxhd/YOR+gt1HW1Y
KuDjMB4YwkY7rtn9kEC8CfrkJDPYs7T1mOyyv5xAKFwy4+OGR/LUF2GT646DhBFFf6YWgUOh0eGb
w/LTjoJiKp+wHrJ+hbBWezs4enHNOZeBSQYnos98kVjCVwxefjFfpBa3HWivYbV+bHLYdhaxVx5w
i2JJz9COYEWjk0EChXyz+jGC09jORSRVetHz9p8oSEBb5Z3OoCGsvPbcERcD4IVi2ckwt+Jf3pTx
IprVW4+BEc8dqkkzNKrl11bLrqmQYeW299TZ9Q/LnoMljRflpfg4hv4997SvLp0PlYv5ipA5O2c0
aWfQAjABRsjHi1AO6XOwivuO0h0di6CDYuPb8vciL+FQqn7asSqFEhYZtCiUtP0xb3hds3ZLKtgO
e/e4KqAm3a2LV4N4Uhr71ssebDZEo1ACuyb9UbEcXa0SMUDYnrcMPwkxnmkduOhjWoLhlz8BNQRq
rtwVzuRGTQnobtFHPHQau6gAQHrPbGA0FfospIBgY+bfoV8aagLABilPoYV39WaaWNtmq0BvkuAG
6B2LBlMFkWfioA2uVWuiE22WR2+NudzTaJxZE3T9hWQVls5mwl1przuH6O0sYN7ENZFg2JuX7lhA
VG+GGQWC/ojsgQd06fA1Ofc9niXljkg2kLoH+XveTa9GqlXheGx99TBCaIqGlGJwsvOrtQqUoBNz
PucMpBhGZuvREG6+Rtv4nHPsXQXJPvzE6htS+bGxuNorpb6ntPlNEfLNUF6Q3XyzOwjFYPA2jf13
R1wGVgxjMwJgZMbTly8bwdqhJ0+N6nYmUD0eBHKeREx5DFu+jLy++vJoJNwGAbE7N78dvQmxatRg
RKOf1RrQ8Wb0/NiUh9Auh9vBzg9QqkTotzkqIU9/H6uAmFfdB2Tm0FEIIAQmcb+Oo9AEmBWKPp/I
dbe9Wu0/lg3ZvjAdaDl18p3XpROmNrmOBlkgw5Zy4yJjbTH15+gAdJMpU4Y6rgMxrTw0eJ7Jd905
5CbDBP+eek4mVw13GWz0VhYBhBMXwRz8fc7O9TQMFZlBpMVS5IXM8natRxwrrCQzg85uaE4cdNpj
6o0fwfcinvmwoBjMyPTE9D09GSVqmiXhfO9R/azYLUuUZHiqG+4+3MehMwdwsS0slmP9IAwM4D6g
nqS3Hzvnrqlf9brfj/hHo0orp0gmPpdtF+Nt5yNxOXdIrmcm2azvU1k8Wulq7yzP+shI6KhRqYar
LCKlzE9z0N2oLgAweGgZQcIfEZ02uxSMJBYcN5pG5zzVnRabRfDYSXHpdNmH1igeJUIabKnooK0l
e8dq5x5ETybkqOvXvHkXoiFUg8mCxgaJNeatNIvlhjtkh3kJZZLfSEpJ8VuOpJuIoKVxhi9vTijf
m6eksW5JSC8poABbJAVcvD5rorYOXnzVOIQOcWPli340dyTrDVG6+jidBn7iuKUgsJQ+rAj9zmiK
C8qM9CSVBcNaU49Tu5J4W5R3bqbvAlW+dAwnHwN+9OTM2l73mvbAdDQqKYkONlneMdm2cclsNGoN
3rIZhV2IDgewcW4AKcbzyDGX1sx8Eyf/EKSTnYp6iPWOWAm31M9TrtuxgTl0VyqIbdNDntooFCeQ
lsBeyl0ZuAgZu4KjQdWQ2JYKrbfu/3k4uJWFbWNo/W9TS+Bu1zkYTo75nc/kkd6THE0ycJp9bjsQ
AAoQ8ogicT0mH5WVY06hWa40c72YqhkQHrIgFglcRdLRYnsyWljbqziTxQQyYVrO1PX+afDwfLn1
J6ugo1O3/ms3y9AgrelY6n4Wkcc0nzpMJkCTtOSIqUwumPNgF2LR1b0TjQRzhYRRbb4s/ACgtMSP
J/5LILyPRN9E1VrtxUXfWjFNtBWWiCKOk7J+MkW5O1jOLaEld9pdgRDsuOryJ5t7cw85UuzW+t5r
pzsJUTCa4MZEuEW6S0ajSyNYHe2+5SAtCJyGLPHN98hks7zqYmJWjIcG2VseQ3/yoiAxfwa2HrO9
xEUqMQDx6RSq2jX2sOutjd+neVHV4C3xLL07TJZ5W85nQ4oDiJYBob+/b5rx1Uz6/sZT5JACIyLH
CjkTJfShn+DLdQMua49mYVnV0zqUMvQDXTEJ8qhzvaf/CoJ1lC/6MOk3PDd/7ppRwfZsHZhbsTCo
JqYwzr6CXRCDrPJw2Y8XUmQhjJnOCSH0E0ReBPHkPAgo21EFLa9bIOknvfWEB/PDYPV1TKxPe6Rv
TgMR12YldnpdSSRdku3XZuai99OM5t/kju85md21MEasucWFYJR30x/JEXOwPpBQxFXyrgIOpIEA
yEiAvomnsel29phwu9pM4j32nXWjFTtzU4K76TPY/9cWQwlQ/+WkashvSzs9zQq8rZqKq0Lut1tc
wAtprR0pNTsFNm0hF/TgUKDO7i0LQBYZAv2gZf/hhk7OjLwvLq/DnmUJ7LfC+QXY9eISwgAw6ilN
MBYHLRRtDEgN1MahGHtG0ukXy/S9IpKItG7cns3I7As1Q7Gbyvx5Lpn34cBE95bXxKIUP0LPsAqN
mrHzsppUhrM0dTNaqAiPNelRUd3j6mZ1+dl5w6th6naEUPPEDDrZQ9hFDu4uB0eBWWp4HAf/Qzn3
ZUe1wWcfp1V67OzxdcXXdEBLhjvAxKWHYh1UEgWH7ZyAuS50/P1v1vPCGQxadyywqBxHfu8mdzHG
uNa+15eHEoFlsqUj+57iosvoY4msoIml4/D95yCb7/WyfcBLNO3xfuLI8KV+WvuNrZq5mKesAVCS
VcGpa5Dfa0+WCeDC8sXDlNf1LiF6hsScaBKDFjO/eEhTfz4MOdURL8d3uahNK1veEBoBa29otT08
thvcezSlWX8FUVJ6cI91gr2aSez1QZvinoCiDh9b0vFWd8CbYkhVXzYTk8gm3ERi14KxVfDbUs8t
7Fomql6I3Ne1UkRmaA7+8q66MxV8CF+qvaUzXw2c9n2iAjh1s3nPEH4/VxzgHuN9fI1bDapMfZ9U
hmI0Kq59bgG4yvjjoHL+0wrAumDc/JhvjamgceF7fCBKnThuIw3OfmCSv7xa3kH1ItK2LLtC44pV
SV0ekoUNW/BePgdmkJx5Q188SSqdln05to2TyOII9M1tf9C4zimZ+11a4ricNkd2ySiWsZB+W7Xq
Ve9aBFIlpUNRFGFj2vQ7lIK9raZjlyigQ2Z/cPKXxpvtd/JuuGOR+Q7ClOCXyw9Tt75Y1eBTbjCA
WkHyBib6OQiS+z51pxhj1S4nrw9ZPGJs6E8Hw7Ff5gHIgmf+BYF8bT1NhSO05VURfmEgfSQ2yv2D
EziGaIO92Cjqj9kuHKYA6DUrFqPp5HiHpuTCEGHP2m1H58lybrDh/C41s1PHj3sS9BANCFapBdiT
FpA3L0hQAC5LSlCSxjpshYZE7NGg512aB4l9DTMblFgp+2eT1BKSq+dLVjLmRftwUzoLMwe4epll
eodvmyJ5T/uK2p4UR0+f35nN301ZduO4ArXqHNyupjhlKmVG4tKhBST74FMfvu2GqlFBVOUS9DDK
tTlpe37IH3g7LKXYQTpc8LJ3EdcPY+O1uwrOwIPPMKnXyr1jLHu3M9h6TYxT6r7Aix7kJNwPP+6w
mrHSic0t6EUMD6zZkLoxr1UbDaa0InTA82TBm5ZfDkQ7PAtVzNhc22WsvEthFrdGgae3yvKDiUOk
6MyXImCet83b7xLAdOO4fayOrgFpDX5A0IKGdl/cWe7blHPMTYurli7LaTBqUo3d8hT0j1NKBV7U
vcJyCPsHSQcX6XSoPOnu05nvcBb4RWVlUorLv7qt+RpTcuXLQL/jUWxebXjSGtF7wNYgPWZgsYah
2Dw4PLV9odMnu921tpzvBfBFl5gT3J/6LWnBMI1zdc/FXOxYYj0Uks4yxRvMkJubu3VNFQGPuZXb
1ZdrWdhXzjf2tWIHgMdP60fDpKXwGGhR/WHk6ZY9pRkbnk0nq8uXMRc1c+X1aagZGOIdCg2MfWAA
LFCj6xa6zGAxgZm7/R3tHlp4lbpaGEAEceCkh6vXk9fsvEGgwVbvE7Sn445DguxpNguEM1iKFoXg
8OHYzg/FFDndhXwTxvJG2wkrHFtW7musEUF0znb+aVQAalNxxSVtUs0790Qe31RLc6ioMKqOU3Il
DpIBYDscuvV+Ueo0G/DKey9797VNG22G5PY1dDDlCaosaVJMPex2LfYscAKm5h1+gW61P8uxeWmb
jXZrrq8igSksNDLlSvsr64SKpc6+joS4H82j0+SheMBk9jFnzi7xpyuUqIgMrSRcwLbj/rxZVu0w
SWcjx3rvYuqjETAsxmv8d5Z5STuziDKQ+nYe/KTztPcm9voOXqhwJfMzC7DwsxnoUDp4WVRqkIWh
0SOtoq5WAxLmjmxWfdwSA1F4OgtD9VrzP3Qxx/2wfFTl/MFli74BOUeW2yyYTJ/es8x/KiC+uUc4
iuEcURTc19b60Uk34BGubpRgJoPR1jhkw10foJajjbN3lTac1WY0zxFsgKvh324JFWAK8Fy4mhNq
LeLKqoSw6kwzvwaAi0U4VG2UaPgHZ7TuKV0Yi0jIZ/NxE/4lzhZmHyQWjtzHZCBYLugbWtFs+dQT
krjxI0Bd1TrsCFp+kWgEQlyULG6rP8lHcjJqcuELdLlUc/5tV2AXwq+KpAo/C1On3g2J/vmGEoLq
oeeuqNGnl053K7gDGJ0vu0SO6x4WJKFpNdvLVK9fHZ3zcyA1JpZ19eu6Ap9mPWEXqG3oYOwzx5rb
ZGWeG7GBYRM2Tj927xMB0S0UR/mNWnFHFfynUK+UEQo6duQWkZq8S5+zpGk6ru2W6qqQxhPEdaj9
XOFTcFaT+djm+zJnj+eMeZiO2F+qysHW1n8MeNF5q4xQLzq+/UxAHmcga9+Ni3MynRfluFeWQXKf
ELrED+XhJ8NMRqbaLDbqxjfVOdGnJqpuS6ybx4l16Y4ItcuC4iQcRl4QIfEC1/VXKhmRpyh/gny9
MiF8namZbufgiA+DDhhWCpE6sSntx2IYFabMf0sqhriRw4O7MAIn8Y0pt6gObAHBcPYaJpccMqUm
byrjHmKb99wzhkiH9K+VAPML0jZXPQArYb2QlTTfeJihQyR6nGN2JCSYUcCvNijBcGOAMlmLvXR+
rXWn4Ayi2DbVs66X58CV91hMo6wneACsDp+wc8zctxJTFTAfph8LdbrYFlo9iWI1kW37TkOhhAKp
PBii6HcZwWt94+RRWWa8e4D7oWJAXR18Jr+SErxWr6lItLDloQmT1qMOLUpWQEM8rCNKB60s9pyS
y2GYmls4gAWOu+7X24LnfECN0Prx3q5YY3NABG7T35mTZBnIkGfsuPbTvoKkpk07v4TKYC7JCZwx
DwotiMkgB57MsB/z5AVc5hiT9fPW5V52MTQ8E6NiRaAOxtif+yKBfNN9m4nfn3xCNNFOzK+FPiOs
6Wl6Au/omc0JKP2lsGB2aTNOPdkaSGScGrpA8pgIJJyWR3bH6AOGQE/LJ82Kvbb+tG57NNflGW3v
LyI/i4Oh9XejmpnWt69YvIw94Vyfywwxo55Rnhjpi79QOECdBFCskH3nQfWxTlxF0C/eBIxasi/P
pqMg1eUrLqzkqJnBFpm5oBvpHQRXYu9WTnOEuZoL981F2FMtHF1CfKy9zeiafDMW4EtJymSySybv
vjfMN7iVGJAwROLEs4gzzMEKBUHmhdlE3ETCXKBIOBpE1yAb6iyqJjJSeeEti+fPo5gJm5bsvCKo
JK+Jw/OoDc8FM25mr9uuYH0qTVYOZmFfkgDpDBjVqJa+Hc9sbePABCM5poDd+HMtDzNRXqPNMLAy
tjzxha9lsaF5fzUGJcIb28hepL7vNchN0FL5wwiUVhUqshya8IHr5am2MFRh8iTWhr87KO/G6IZw
5S8SSudEG+PtELy/V1ryRN7h1cMBy3YbhmRWyioSi8s81G4DKu9zkKfdzZR4G50Z21DgyX2tDxe2
W/odI88zShPak6KB955MD39Q2Hj4PEYBqtkhD11Cr8eEpDP9y1mox73gEptZLllyQbUL74/9SIBq
om0ISq+gTDM9QxFUETzOwO09YJkMp+zSmPkPjLvi7Fmfo60OYkwfval+tLi6HQz1fc05SQq3jLyK
2GyvUpvFNovLVkRsDFZKT2LdpD01cbeKt8YZQDGi9tW3wCKMCH+Vg3VwAZeh0lc12BaaCb+La9jw
07BbMxIttFivSX1FL+avvR42asVMDHiDPTriGToQRrSk3SXpzh3MO0ovortMTonttvJWQu8qoFzA
bqI+Z3PkvTvke/dgTG5mnT1rCyQYf21ZfUwdn2aRNJ+ZrtjIqG436PhB12F5mHTjqU36lwSSXZhp
8pwz5549ee6dlnRdfasNOY3LPSs8alTmcTDwiRJP6+fW0fazqO1IddmWjWdCUG8VKX/z5zJpFfoV
lCSiHR/aqn/MTOs6JcGhWrlUrFHSlsp65xvG/UqKM+wv2AmO+6AY8YTMGwnw2QRBW/5dggrBlCJj
H8HSxVqtHrH2zZyiM3NgNcarQ1Is1kTsAmom5QJ4WNOAfWkZihHic6qYR54Rb/14gBZZ3aohkm3y
1FcY2SupQe0u/zHIYku52cacz6Jkk2V0Rn0a2XQbWeGcS7f+TUhooEv9FH5725DwQJLeSTO5cj1A
pqWf/RvT4KS613lezp7esmd26kOpYzKfSEsNywP6CJv933gFPTlGghGIUWl3q25/ehTadv6gpzrJ
EOn4pzgPMW/X35P1RbwXsS69hSA6JWVhkgZuNZumT89AkdJLB4HmvU/5loJzHJoeLZHlhZ2sZjoe
dTKAs9Mx2jvtcelpjJu5JRq9hw9UeP8Ww4MlmbACXjVr3TtmeZpLQAtcGZ9lTvno6+goyMJlTvPo
2ot7A6yQuSWbc2rHGXv1sNqR05vJi9llE5KY4CFjuUpgJUPD3FQ8EEg7SIXxkBXu1QogsA3eikp+
aSORDHyMZxnAB22EA6SQNCJE/m+K/SNcX4bzIKR2eTJNN90idq7VXctFCvJg16tdtv9MnKnIXgl6
Nnid8pEifyBWNwusEx+qdsnbzWPkbxwKd9vTsXbq0PP6s9wlonzF8CJDJ1GvRpDx7/VqiYL50ci1
8zra3QvJCOdJBdVdD2HRLrH+c/Q2nfWKfgdg01DQ0JosBgFNQaMpTsjGngeocxGRtCnbPOOSMS0M
bdjEN9p6HapqE0RHYBl1YsL2uWyyi7uoABUaMAvoALuM5c7UqvmQTvTXRJne5YP121X6r2JzKQw0
zeQ1Vg300GqXLogJi8BHt0qE8B5CdRIN2oqMwd0UFKI5aCkhRr0xPXZN/kQCwW2HX5tZDNMPF7ZU
6T3Q7b0riKco24MbrW5uKtG8MbtmcaslUUOi18UYuyeRGjcqZcSydgR6pFQ2YAG4WWnz0Cby+Szv
JanhEaPqazrSWRBUQ0ZgRGw4F0STdjurIdiczrvpexEj1LydGOQkhGyqmbYdqMH021aBdzflWYSX
6qlzh0tP9LrI6+eG4CTyJsDmOeBeA/ikoQzErXRsZmfsS+VoqEOSssmAs62JemXqYBu7Wr7AYP9n
Spf5EgQhEAFeOK/9gYJ3YVvgTZGXocItauvTx8ofo+Sivk0Z3Ovujw8qIkbFxwFhwGhBZH8sU0Fk
04DVflhpRhlODMzvwmYw1U51JjwuOBqZP20vSORMS/EmVIkq2vWKY+UhT+ncd6r+9pkJPPyEgFxE
GOV2BzqVZPeIbYdzIjR2j5bknpFMdS6zvNhzWOkHnSBPG2fyE2CF7Nkz8iMecP1Uon8/wui5Ydua
7yzN9Nh4l+zRUj6ykl/uBqjVSzp3r2sZGBe/AaGvyMFFyEDairX9Az5idWqEwChiB7d+MwW3uTnd
NDXW63xe/7AdZkCeKnmUs/nlU4adKdzms63N6y5wMi72GV1b4htJrOFde1HMU+/ZsN0GeWFvIsEd
RKqHgmtx37UJrCqEROfKda5jWeB9r5r1ktqNQrDVZlFeNkwMrfRRL/+tE4yr3lcaOyvCRcHc7m03
g+RtbgQ2ad8tQ8CYyl5/XPEY2OJjNMcaUkq6c/riMdEDOpv+2wfVH8L4Q8QiWRZU+YwGRgyXNTUY
tBYSkjechKgFXIgA+bR6BjiHhV2pXoxQCh0rWuxkQ4WU467ZggeAy0ULRdMJTtQDQgVvJ/gaGLU2
RJgwAGVEbu8yXie/fgkGTmc+hn/D0qS7alHsBFUbJzX04LGGPqk/CJqNLcfAumE4FWu+go+ocpDi
rLYWaSzRmrmfqkIZhB6XVJfW5F7J9Fszz717WzpPI8rEpB7vDP0f5ACadd30Inhj7LAbzh3Ao13B
xE1Hchz1dPksE7gaG53x1dSUHzaFbpZyISPQx0vvI56ul/RSQezwKvJgurLu/kfdmfTWjaRd+q80
as9qBhmcgK5a6M6jrkZL2hCybHEeg1Pw1/fDrE12fh+y0csGCgacLtvSNYc33nPOc04muEQyn08O
fpKVY1iPowh7vs4wO4mExA2pA9h60GB3UxCeeShzoib7xyGNVWdRY9jP0FQ7j7+LVl1j3U4cT/s0
eAmUEOfWKYl8D8bO8fGUWHJ8HZsMB7mFUm1GgPXJh2J2cjnNWIWDsVSre1tZd54idt5mVJOXs1in
cz9tXUnQQTngpWWPOz3OIr4iM1nJ/l1OuM0s5qeSOhderdg7p1AdWhJJKxp72G0WJ+EAFbPn+egs
Ozfik2dBkwSKIruRxeAVhOmmdLylYS0sth5elhsddEyIuPPSia9o7IM1Vr2g4S3QZxrS3BCcAa09
JTGLSKvfx8BMWbPaBcw0d59lMYpQOD2pMYZpV8IDUgdY7lR/jHLF/nA8yNmHWNBThV1+pnoy1s5I
PKW06geoprx4e4p1jbZj2oS1nc8mFiDULmgvLyTN2PO4WbQtRrL9roJnO8JPM0yAbHEM5nqcOPrY
gb+KeGyx8lLONkS8psgJ4RLAM9oDIEo9seGZMOQQF01xCVHDN/QFztHE2Lh5t261Ldhl/Q5RkHbF
okVaSf8QwBDgUqn4FywHomU8lXhHZutByvJgNvGXEzd0F6fztut1Ao2eo0TSSnosuuAwo+fuZzuq
dtBNfrY9lJXZejFF9kjhFyQ9h41fk9I2Sb7uJEqXPZ6KGADkzxR4R+pIom2mxT4kHChobtIH8h4r
F1MwvqQPOTos/2BGBcRPsnNsRDz88DGGsqUjRzLgymKdG7BHTWlzi1nXUJa7uRivBmfjLbAPjuLA
zUtPLpgSsJkHFq44hmSd7YbEPLNJOucjFD5fzdnaDdojZnVxmKeveEIwa2qeKYpUR+bBHmkQL32e
1DSIM5DW86Mlq2SFaIfdz0CZcfQN/X4jZYKna7zXhCyZDsqj4+c35c3INtaQbqyKB5xhg7llCwtU
P58ysN7TznXgE0yBd/ZJxgGyYtVjJen31JJqAAs8QQQiC1p+88RMDj4fbYqvz/GSLXAFPGLq1Z64
x0ppv85DfQn80LztLI/tajS4rzzXd2VvZCtXg5xJCEjyGt2MCT7HOJbtjgXQvWcMPwA0T5tqGI5J
417b0X+VMVOgaBZf7oxVskgZ7+WEDY3j/qat/SXT/eHMkMnRUrY9ATBWKt+026stCULnbpJsMEaF
7WIKcjgtCEfAJrMtXHhipv0+8tmIL1GiOKMv3qtzKivd8LsY4+9lgh5zTooYriPwWZi6wqhZ5zpl
agdr6abMyfNsXKvKepsx8/ttoPcDdg0youhEaPoSY1d67yz2ot4Sh1CMzQm/NYnPuF5zTQvb0cds
zF9IocCxZ99OB1Xy4tg0OujoXhS1Ar4V/MjQLuGEzquoXDi8Lk1PJDtssyWJ2k0wT7TtE/L5DQXf
unMUVvJgfmsVukirGBpdl4JZHEn3xIjDI4DMR6tLbr0gflpk3ps5WL8DybrFVpharagwDrbtXXUI
RlNXmnSUgZGqZWPcIX8OTfdgi2Ck4nF66DJVo0X6863A83qz0uyrwxt4/ONnPh6qldHPFFj9MdNV
mL976RDww3q8S22Da7T23jRpvWNGKOlB5M0MFWXUtHJwl80BJuhqaaKIDI4Pd6XCytTB20h9CrF7
gByrHtghLMB7MNawhIlxf8WLT9McjiLIu22tOPYo05ywrrnRjiSOPA6Z014IZ7wkXfqhfKYdFkr0
cs/F79LsXse+MH9FXseYBl2bR3+z7NWMDVQBnNACAy+wv+lBNDDvwvzcNxF8GViqucHAZ9fBi6zY
PNLOePaWHyLIhwkkvFPd0jTVG7l9VLRLEq9A6Jrj+pT43amu4H6FfoY2Mz2NkpouuwWo4g/lDtum
WA9OkqOoQYkHjyVWZYFBrvKL8M5btqRtnrNv0QwXtKEPCfTTInk1S+9UYXKlgawKZHlRGd0ibcni
Db0KrvHBU7FYjRVU+jxI4o0S/u/ZS38unGh4y1cPTfk22D1OxShadyS81r6QOyNBWAV/lbv5NcZB
4vjULwbF4jSF2ql1TBFdXH80GhOCCwcZxDrkBCYbPfXI7xnem4SF9XXORY/sHD9EFCOgFPGu9T03
fzGHGZXGKQ0GStSwtGXrzmQDRb2Hwdc3fs08Wr9VrpWe2BmF286x6kflBOmKdsb+M03LvWib5Opq
58dELYm8eMv4KF7Iuj3BRN4GA7tNV1Msq73XrhZ0C9b9DSMVfEb5RGGkyz6XkWJualqt5ENsxRh6
4mnXNuUess8mdiaIw/YJF41BcznehwqC8V079at5Lj58Ac9I87ZMQvuVyjDSRqY97qNSFWsOEgjz
M6YGa9NaBYYY9K5adzvMbBwe+DB5TKxD+6pCbF98xXfBhEHU5rHgXJfTQsKlt1IgePBHIWZaJqj3
HDWSGNN2smycr4S3IXSfGjiSWfZUWYLPn5Gz7FkqTFbx6PoYrUaOwkFtv4HMPCkNcEjiDrUN93vC
s2xzQ2R4/PaweFehEy13WmRc5tADumHIM3BNTutDeT+PSbDyh6G+gf/JViCwvmDu0oNGwKg5IG5H
AWSOESHdIFsd9VDQnaJ+p8cT6/pgh3fhMnf3GiFPoW3jLDGuTaLcAxJznvcmmS4sUIpW2Rq6KZsm
gFdF+6owxr8ZZQZqcK7bo4Va6Lf5tbYERhctKcCQSIm5fIBI4WPewiRZLJDX2j1igHNOumi/Ym6V
NTMvniyekWEUdyx4cIrP80OV+ugpHnGYgktuk5uwBR3M5yLw040pUMbVeOOf9d5VWEXQxs8IfE/9
bAV7BbFqmrhsW0YCDp+TQb+t8MngvtNV/DX2PKm7VplXMbQo5JqBgzMEfQTVfH/C7jetHUO+9XL6
bOA74XQ2iqcUPe9sdOwRK/+dKc//pFXqHd6ndZhCuj1intkUnOEZn0YaXVu+wZH7BRhT9xJ72KVz
HwrWEJ2RWbiLwhFfdg2syCrhfY/mvpZUnGj6clOf3HTQmwH+FrN70KBawOr3GXNQPZ20VlyX7idQ
6pR70RcvZJiI4LAhcUwcZjAmYJba+UNEGn+tfBSFeTR3oanJNSJl9UAHc9IV65Z+z2fKDiZenbhz
VILdLPQ4ydpBjT3SCD855Q0NL7F5Ew+0koD9EJtIIYwGc//AYMpWwhmZK9nw1rx8aHjtjzCFsbu1
cBE8JU5+FQfrPk5vXlKz1xQKJMzcPbnFSprUMFGexqhZ+eVj5nnnAbLWyhS9Xgoo+70107c7zST7
ZgnFKukZJJJ4TC+80U45NHduBI6vPHsMNFDC5VMg0/VYhIqW1tG+q2eDype5Ao1G9R57j6Z/dFPn
LBh+7hIOtS/u7JoXJzd/wwZLjuHsphuZG+8Ox5RryuxKsnnkHNHqo3RaHlEQR112yFbYopzMexk1
0REZe+maKEKEQtbdZhHCniqa4SKDhth8f6AlNwRzpRoY/zqmFYrYKpr+UqTWbQtPhsdJ88ghtOGv
vQLFAXRzuOrqMttZAbN5wFLrLmtVfjXrd4D29kLzbo4jQaCgz4ezk4TRuZvzUxrBXnNNaN9CPVCG
xqKhEMwHNKx1YLU5DPDKYQaFkZ2/t77J3VK0wLk75vGOKtVgQCOg2vnciex9Igp3EGFsbmxqInFk
59U6GqJsbeJsnbwQPLtkMgor77T0ODLSyOyQ/WbvG+NGbd50EedPxkX4kTgqIs0cO/FpEAbFpNQG
3y355Xsa0ehqsbHSF9k71u1Pmdv5mfZnVlJWDmqItgeqwMEpjpQ32w01OTRLXkCyEWGKeHtrXXAO
of8nVnm7VRoBHvVQH03XPNFYiEmV7D8nxyk42TZJIsOqBoYOHkNwmYKV1ddL5SE8YKCq/Uol2bXR
XBGZZ2wjvIRYO8WlWnzCYQFo1uo1ETb5amQIOnmT7ANrPMZFn5/CTr13HSyRqWbdgPxyMQIQsNoi
hqVeRgpnYCazRvPAKzvT9OE0w8azLbystQVtNSRtx2nwjtWqiZe+vs3tT6ZQ1rka41fs4kJNHa4D
OEpd5+LWr8c3bNQch5v0qRnKRwFXfVVbKQoj8kkAjY/lAK8GyclGRw9Vx5u0EaNzYllAl6KD98CU
371Ll1nbjMwJjFPD1cVbuiyHT7hR3m3PPaCERXcmH15c6K1UCOOWz9c7egRXVfQdu/metA/vMsAH
vuJEjcbxXtfuM9Sga0c7r10IXKk40FjXutMhaxlZetX8cjMSwqWofrEYzAxWTE6mYdN6LdRNp1xl
tHxK/JVW4rDbENS29SjblJEsvUwNMq1vc4XkJXMD1rRc4QNZqtzMbriqLniJA7/eNpiQx4wUixFi
wcs94AG+Is1TN1w7VnxrcKgOhHDuUnIcsyPvLWd+H4joRXbyLWv7Yeyg9rbuR5xjvgi090zDEQVl
06NN1y9t5z/nOPxsWzRFlC24uWCno079FPIShP19WhKcLZeiHFWPP2e7AjBZfSzYC6NldwXIM2wH
PhvUeroWOqoaabQf3QPJ2zdfp8Fdu8C6UxU+g8EdiZjeDX2m1jEewTvp6geOM74znLk/D6YZ0hHS
rp0WSQnSdtll+ZKu56mEOx2b7rpI9Fk2obvuhEG5jkFKwLZc1itj9+aPI4VGXDXWjPd86u/6sX32
UWhm3JC1hMQj6Lkh/LLPSGixMvJQY3BFN3234SzWrQzH4PhazROOmA2GRN4XYQJGoWENYWCJpTxp
VaIJrSPL9VdAKElg9dUti1+ndibd2RMkr4sZdwLBzDsjcLYVvfNrjvtrETx5VUdtk4MYqzIKqymv
ePKOU3HQjeRyE0TCSucBtsTVdxycgCZbubp06g3EBxHRBWK40bNo+wbtq+Zv8I/WbNz71mLihEJj
ckYF3PMhkfjJjdCN7Ew26kaAQYTXGzBOs9sVySOkmLM0PHFo5zRm4O6tOypK4ocO3PCQQBdoSlfj
L+voM6gtB5BZ9QIipbixSjJ9c3lxchZERbmyxboZysYVEffGOgwhaQLM+G5NlvtwPx6ttGEi8wyG
VIpVBzwFVm0uU0FOScowyQOTD7GdPcfSeTmG+icn1tj5uUrmOKJDzh2753KcKXrtHpgpX3tumgiP
KbQChxm5lPmek122UpoKsYitFKfCtGavCuugxXN6keNE7spcS0ZV7kJzDxEowD+HOOGH/fTG8W8F
xYcyq8h+aGI40UUWHOAd831NxbHznho02ONs1wRCsoyvm6ZOcOgRjkfyB8Zwx5OPlBg0g5pdIkr7
Pi0in5q76Ux3vZH8blR2YC1IVtBmF+AE99YE+cgpkBVxAN48jEqyIwQdV95LY5AF8T1/o6V86Scc
RN0Q90dqn9UN8e42Gnpc1eRy1l3ZPRp+QhuzuU2KedzMF2rSeWRNt/jIv9XWJKNRsQOl3oUI8XBw
7O5JTfOzZBe3xrj1FdiYckTzMihSF6PNnmPMnyaV4gWrnc3MmxzzjfHM86xC0Yle7Uhl2IBN/O40
FK+LnqxbR52HaXwHNYc9NgWfvVmcYiJ/Sdnc0mY4eM38FXh6Z+MYhTSWfZt1cY2I8uwUuNjGNMhB
opc1vX/qEGgvnhvd++yU972g971p42uJfztOoJP0occQys7oJN4RdJn9p8HeDnMfXjKYpspCBood
6bM85wueW7c7T8Pey7p7A9rOS96l6U6XyIRJxm+mRpnEqAuzgOcNgwruT8gKZnifWrREcsrY0b9J
Mwkp6sIfM/jU1h3Bh+A4gz3cg045B4bZHv28oNRrYvkkm+Dioe2GnNs4NfnmyXE4fXi19aRz0zyw
Rvxs4naj56DYRJPEp4ereerGyxDlz6IKyeU5E2aByq7PMi/m4ySbdFHffqVRydETyQ16wc86c1HC
JB3IbWNx3ywqHY66waVAo+GELsxxOjc42qwKY5Cy+VeK+5F+imUtCtH/kW91S7E0Tykyi4emHe/Z
E1fPEniAE1DBkQ6Ppu+GR08VXJPaq5EWc+cUdHO19e0Iy1hebVwdF68itL7MNjgVYVS/ODj0bD/Q
3KWYR5rMIb+V2OEzw+nGT+6dMio+TCgraz92ikM9FdTSZfnybjaPlI3M+2mMbrVtJseUfurzrPVx
htvPI4v66QRK9EqTZz1j8h0Q4u8DGzi9Fm9sGYZ91FGtWucVn17AmWTQM49WHHELjpKZvgdUTB6F
nQN+C9ZDWkzfdmoe6OJhx2Py8MTHdBaq3xQF8cDegjRo0De9iJiQQ3IIHZ1ju9ylVgNRdr4bzRY8
RuxHe75g/E4tkwOVUM3dmA7OVct2P0E3+5hlcnAB/7S9N5O78/R56uw9ELQvLBLTa+2lD03rfrGT
1Psgz39EyEKryEqyY6rEw8TD+mQHxvcku8+y9abLNCmxjWbnidM8piR6yq5TbP72JKeTzqqQt4bA
xrpvLolnMt8tXoWTEsU64XlBPM5/1p6wdtKtd6KJJS+TIbkEBW0PgxNfI32dFouNqN17zn+85VKq
IXM2bVdeNvt8pAm6q01oc8t8DKZnxE5YYDQzDRdkAwt7E+Y1FPrk1OfNqW8GeTO52jde6Xkbv/MI
iif5eeid7D8/lJwB0MaN8c7yZLbBP/XVYs7/4aa5s86Rv4nX0nm6pO07LDCboajyJytBh6tBlTe9
hqf3nBVZfEuWH9i2U9upzy7X6J4QV7zpw5D3ROYVz0GH+AukKFm31BOe6kzhEA/L7pIpYruUzG2n
sf1lZW52bJOrY4TEqhr1Oy67ltANixpyOTaRqjXdjLu+bdctct1zKRfVaLKPbZvNBECAKsN1oTWs
iz4bLnmg1Stb2lixgTnQ8i1Wwg9fVJpuckViQNnYINheYmqjt6AM7N2ojB/gj5LUfDeDNkNMn9+x
tX2RsyxHljt2ZwbbwVFYUZgvi57l/QipWsVhenfXlQO55x58PZU70GXmNQYv8RuTzKIJnHjBL85f
W/8uBpta9iQK+WzcdpvDoSC7bw9U0qXqQLHUSsZme85j/8GwFceqPnZ3GesGds/qZuEdAzEePIZG
G5x1ZP1YbmhW19Nrr1xsk76Cg11FFwey824cmI7zBudO+O76EZ07xDJzVLlNIGpYDyJPLpIHXkEu
uo8Nn/pYE0+fmeO0h9AS+wUbDUAXgTWJTVbyZi8J+UA2KGhEJi3upuoyzeTylEi/zBJdUME75bY9
4ZnyT4GNGXc065uosOXGBRxYl9iRjR2TnTaknL6k4bimkn2LOnk2cGOyAs+/HCt7CjgAlC28v05m
a0eQYGSMfpnCKdkZYfM11H52EPwzwnlUG5Al5l3puqiYnX9UqPbM2P2wBePgrBJlOwc/O9rGXowP
cfLITKXXfEe4ukLPOVmGe+45KZM0+rTib9XMT6Jtb5Q37WqxfPMlP8Qq2GKCpNJjVQbVh6uwa/uY
Ol7WJkuDvoiMA47L/lDhmPY2TGnhTaYY3oCa7pqCJVqy9Lma2AE6Td1O6f6KlsqLeP5REWLZ+KZS
JDzNUyRxbSuPGEDM/qTunTPBhvDGe7NobHSkAh93F+fnxCpZ4DwryGqsEtOrNzt7z+PkEFMhzdR2
a6IFZaUXGMVn1aJJdItTPsF7HM0N1m66n7BuNDd/ZEMNgmAkrcjbDwh2GHsLbeZZ1vyKKVJ/L503
xGVGjtLZoHx/pzH+Mswf67Sxtn01MoBNfBNDOgQ8y61V5Vhr7TJxNqTTeCajCyzd8+m9V7qYbmI4
VFYGfI8/a2dGMW4xHvy1eNQzikIz+RzwTOfno7npTb6UbIYKwl4YaFayDFXKRwyN+EPNLNupJtq3
NXpOOAI+aTUmZ2cCEJEHnwN0+f0kojc1kzsaWy7apvHeCvjmfjiZKxgvX1Vi4/mcT3kOimLweoBI
OP5SQyvUYkKq1I8/YUHaBE3/C94Y0rsPVwIUhavyEWWbHKZuw+8q8m6tyJ/RXHA3FR/NaCf4GSFC
9IJxW3L4ymNvPwBuWM3oS4wsa3rDOYaUybelEPk9F6YKseGSQGHnq59pzcwFbwv+bkDUzu3YFcqH
LuQ8G1Lkk0YminPCW7z2OLlQhHXXdgDgphmnOo0HrATYkGr3lyqmJ6eCZ1RzqNYtbcGjoEN7rH6M
gkec9jIq9eL4kyGxn/hlhOD7yDC8LeV42Hktnl4knFaD1hgs8tfZ0u12aosdW8Rs6xScM0ooUHfK
GiD9NZxkOqu47ywiBB7e0BCFhuQfPxS6vMogPlcRprpoqQFIg2FbJMPrAPxW1HzyKO453VEHWu6l
qz6ilDIFC1oBrub6NszLb9HQkB2mbnKVTK3UzxOv6SmgSOUWdr4fVR0pYZCQgrXx0Bu/4z49Q3xf
oMWjVXxzz5wJ5wM0KyG6MH9c/p7D+Qfxssp1VJWHX//6x8J6DkzJOoJ1syVJgi383z/hlGPyT3Ud
N/6O5utpEwYKoBugvUFEX9zlKx2gzGBWwrW3ALCUmZzHTt1K232DbvFrcSqv3AkL9NjKo8f8jY19
Z9XPtmddqB+qj0SDL/ggktVc/azi8Z1X5WOWDdCxi+rB7LoNNBSGRKwMvFmC2v85iBNsTvV/wRgL
+78yXPlGfdcyoWJblvD/AvqdeWb6STD5OyZt+PYduMM6IoeoHcw62AEw6r0NrXJpWisImg21iVGD
AL1ROTADBq7t1rlEvdqjFKF4LiDkgCeYzR6MA135UJXII9RSZIiAMytGa+3O9U98FXldAV5ha5X6
xy4iYduyzxdZW/IIqk525dKyzk3TNk95jeVjWmgkys0eBjt/B6HzZuTj/WgYy2XE+gQlkCxE+Drz
R94h1J6ShGgIlWusSGPKMUKKFHoxtjv80k5zz7RxlNXOMoEr9rbzSJcLf3lsHw07wJhdL08YHhg4
YE84EMlzGim6R8d/1faeae8MU9fEFBMFXLLI+X7y+seNUzuAGMEWHW3t/yC4AG9oG7V9dZCQb0Ha
rFvDPRSeO9Hcgn9B5d0TVXYHjJ4ei09yK6C0XDv+odzuOqfZN+Cc77JJv2qTBGHK7WsXyiBLqg90
SN91jUHZLap27XIlWml+T9PCVrnpR1cvMiwZqmbRPMeBPvMUEhRqOvsPy3rxBECA/FkGa9hxZGkG
gF2NQUhhGh7GxPwBHw8HJasQnmvm16SaeuMXLtONJY8xFdIkUJPXVGz//q77A2b9l7sukJSwc4K3
oN96f+HQFqWSXJAS9q5Pc8/MXFGz5IQTYrIlweVO2M+FlFH8qlQb7gipEgvjle7jyyYR2Vz8qf81
e4W1bj22yEsGNPSMD45A5JrzbyVaRajM/UH2GgSKS3AjSPZui3fDSitrHYMEWjozUZH5E6jqYOuE
Ejfl/JLTfJemrTedkZ8IUcx7s0WhIK+9hKSqV+rh+ct5OUxO+OZN/XO4RFFqEMIrJCJeE1A2QbXw
bbTqaC5wtbDGI+5VxfLBHuj3O6JSrtECsSgUMIe0KwCmMJj+/Sfs/De3e+AI2hB8fgQzvKC3//Rc
S8ohBKXYBrtWvdEF9kPUFL92J+0itqUxqx8h3AGTS36AbQhal1oiI4sQ+4U2GR7l+6g4BHtDif0x
W3fDAHovjr4Ch6VOb6Bw0gHCW6x+RdNjjTbtvWT4ihLu0PzTUTBEqYO3W7mHVnesVfeDAmwMs8L7
4VvjfqQZEn9/REQMLIBjhrhb8vMf706GfgIjXr5mi3Lgq/3Ka8xuTfqRlExHftKWvIt+//2HtZRO
/JXGDCrH9XkwggslLv5/flgRBS2ucItgN1nVh7bTL4GtEFDt68eklpEC0Rg2eP6hx/DblxMyNkhg
YLObkEaANY1GP/7+C/L+G05zEEjLXB7WwgzEX76gOuXmYOcT7DyMYIg3yaefP+UZxCg5rptxPJam
QT8oAM859g9leOzr9ok6CcYsCxMf/nlO99we2ra/gJxaacwWoCYv01ubbOIWQOH6SAp6wBYop7Sg
moa+82ZD7zANqP2g+39lv9NkZBzLhx+FXx2XytS7gPfduleB4JKHCaWLZ6sKQeU0hPqXAF1uXWBg
jOsAoOLdYNEOcZm6xzHy2odZhZexAODpGgjkIzXyxq/SJ5wFcfbH3EzRBZ+gKRbjd5Qz2hRUw9n5
rijz8/Kgsxuut0Em79HE2c8TNBzEmpcS/zLQ5z7G2nmK6/nt7/8d5F/p+J6JtuXgOwRTCy/S/kvZ
Ar7MGQI8z6mKr3Jd6JpuCvC2E+uxzsvOdfYom/whSZIvCLAHbZY/05CJPqeEgbK7ZjUteGVEj/KO
DPCdZXAKSCHAJpoLnMdx0oOHxrlgjz42d59u107qpclgY2tOIoN+GVzGaSovvoqc9KfRVA8TK4I1
XNUN/jd/5SbRvVpuTphNfBC1/5/nyFIGE/2ubv95Jqt//y9+/lXVuk2Q1//y038/VwX/+2ufzJ9/
x78vyRfPyeq7+9v/1/9H1TTCFRIVwKSl4X/+8enwaa0/u8//gXqSdHpp2PnXP47xZ5vFn+WvP5fT
/Ol3/qegxvf+GQDD5SISHtZsX3ARgarq/vUP3/6nbZtS8hqkfuHP/TTOPymg8X2e3qYTmD6/Q1XU
p/3rH5b4Z8BTKqCVxOHXXFf+v9TTWDC4/sujz6YgzPdN/jzp/BcivFmYcBgMPe+S+jpUhrshp9/8
gGfCVjnpr/TX2Cjd5aatpANLMdhHyqh/p4ou5LLa1r43olQH4c7VYnypvO5zrr3yKGIvQhtuADUv
V3RDuSaSt1Ne/Tj6oAfsIuaUrE36qRGrOKVSWzVLe37APLMdJo8zQQ3cvGyeTSHtT01R1cYnfbRL
ZP7ouPK7Fk2xGjO2v23pHMyAaiwTBUfP4ANgI8FJkYAKjP6zChQKJlYvrAeBxx+LViiBgq2NN79t
GXhheIWQJGCmFDvX91cd7zKGnnHbQbS+NDnuo4616V3hxb8EVJEmIjTGJiMmUbYh9irxcI7ozPG7
QaQI/5afXlqLdOgIDgBBBnBecjRq8uQN4VG/RSBZxocKpLb032wr+8pCqjATw2VrPAqytfOm0vXy
YB3iDe7K5EoO7g7D2bSBGxq+sVLaSdFMW1iv7V4OycfgW85PJ7UuU405L7WfQqefL/MEdMW3MRBX
ZntKmvJo2Xl6j0VpuMbDPjDtVezlFUH1UT5Y5mRdctc4TJMvH/74T1UTE5BiL0yJoXtv974GtFOI
re00sKNJWGzpZQ4f2Lvby859/JHnyIp1FsF3wi+5ZUdW4P6L7ZcsGqON9oJ5a7b9i46t/KxnuY5J
Mh4JHZpHT1ck83vnpeJ8WTjggFRwluTFzyA03iIfkVvPhXEEwIYVhPqBRrbNpxe82jbaZWcRg7cK
ytOdEKBtH5O96wKkm+whbQJxp4vS3ckkjMEeEtdImV7uozjcGxPWro7l5RS8zsJJLujsrHiNYW1E
bbOHU+I/DX6/a9kHy35MT6m2OSC0DnTTZXf8xw9yIZbSfgOXtvOzaxnPBTVJ2bteNs/VsoOmg/eV
mQYA/rKeZoVFQ7xYjKYenJd0+Kxzr9qDskZEYb0dLnvuSecveetdwm7S5yQr51tW4GlgOa6XLXnH
ocphyQ/IaxFb7QGvztLgYIEr3/OaJkAk57XdsXvvly18SlIVRzio+35VLnt6w7CPI/wQ4TIesshX
ShB4XXb7LlHSMcWlm3S7cVn+T4G45YscMCzCQLFIBJ0GmUgsxufMgYAQ/yElLKJCkc1v+ChO3iBK
rjNs4a571ga3nVwkCXMRJ8rO2nOJiHM6iu4YZ7RNm1V2MLQTH81Cy1Mgyi05qGkvMFTTS0edYZDc
l5jk6RfIX9tFJmlKgEkp5o8HYFJ4rhFTzIHugBIic0zR1AsF0zs2ihO5uDLYNOZcn814IuBVBj1y
JWu9jjWJmLr03pfwuOl9e7aFfOzivsDzgtRTMLTnWaeezEUGohmlWOEkR9FCI0roI40RfE557bbX
2DbgzuicAl5FgIpe9ACtCdW3fJptgfezpFwUcFKpLWLMSwlAhX/y6NI7zdkVfF0w0s+dC/laT+lI
HweIEqhD0E8Cgi477SXm3bzoYd2ijAkwnlxp5gljLlqeTH7pOUJHQycOFmXNaFR7dCvrbC6qm1z0
tyVyEQ6DcXTnkNDVItK5CWkpyWJv8LkeB3dGu15EPb+p5TXJgG2Iwk15gMPtKBYZMBJMPMGoD0K5
cBdFfM4TnqReqNQh45jLZ1VuHNL7l7mx7C3YLLS3d7Voj70QwaYTLuifni5glkJXArlXVufeHj7n
1TB6SfFjsKG7AfemR9S+OjPSuDv23VfyGt+iab+Mlm1tZH3h/ji4ubq1IPGsssLdaX/WDe8BH1F1
xgQFrerOikS2RkPEfVy7BIXHz7kNsEigzcYZ+47OwOS+yLZcPk8TOi7QCcRoYCHhovDGZfbFip2a
82Z6NuFU8Hf6iyS8aMM6u8aFtUd00/OtI40ZnLSgVWKIC1p/kl3dDI/NIjdrXNRsGqNnoPDOPTF9
lFBstHfWqK5V5hzrRbiGNPNS9PiiTQx84ARvYiJ5Jxa5mx73W4pJ427gxSbD5NDnNwynfhZcskUu
t7eZMacr7frEI7QN4xqyB8+2hnN7CguNmMXGlxXZ6sbjzObqWRyd8hkUYnEM7PaW4K5b/N2Mts7D
mIZAPyRG3K7Rb+mi9XuL6m8v+r8JNCBb44tWT2kWiTOESpY5hsI0oPDXB1Fhrp0FvT9TJrBnq+tQ
drTNEmb6uzBEwtDmazNGp6kOumfRWGJD0oQDYube94mBNdpxKOMw9N5D51ksDo3Pl40r1FvFBElX
Ok+esz7ctwQ7t6zqflN6Quwu5jGFS9/dFIuTImiNYN8E8n+zdybLcSNrln6Vst4jDQ4HHMCiN4x5
YgRnShsYKUqY59Hx9P1BN7tL91Z3tdW+FklTZooKMQJw/MM533lzxLwkECx6C2CxuNnOrWzqG1Sj
F9tmVDQluO3w7kBESkS2G3N1B202egi61IOlJZyNGabh0RfeuX4dlDo2iw6EQBz0+Y6PBqL3KoQQ
2BkchCMekhG5xBktihJ3SG59RlJMDYw2JCrFDZNnc1GhtFzaiyqlj5alwaJUkaXPfRBdNPEpupxB
njruc7dIXOpF7GLPAmLnHYz2fWfBow2QxYjOjEnGtOTdQuBhIOkQPmK+9IuaxkJWI+oU7mlEEFbn
jWAYUrjXooTijhoH2RgG6qwyNqUYAU5es7EA9aFYL/JQS/tPyLfEkC5xfJ10prVx9ZMOBCzKro0t
a72jjOkY0pjPoTO8+0H7TrVAVEaKJsqJ44MU/O46TKqVZyWfzlieMYUAmmET7CxmPU3gNmnSz05p
7ieXSgrR9ZA+Qkd4aPlnNIFMFI4DliT7rKiFpsY9ligK112UvEPX2g92ymI6SZ/YtjLKB1GSdAxu
CrBH5QKA8hdx15S0hIO5MJ5/C79qFk9ikFApSVQzoidq4E8NNjmDQcrMEn5fmpPmDmIhXZRlqYUk
LK2CCSW5lW31gurFQiWwUJlTd/Zz5sJAXdKtESzu0vKLdTAaQVF8OSA1UeKG0ZGpCiUiCweTgaHJ
8roGk2Bl9btTAfNqXHlJA32s++GEWA3T4z3y8xN+gGNByurdVKW/LN590yQP3iR3okARnYTUfwqg
VdPDtWxTArZ+i8aQVsk4YY0v/ecewSVapOdU6TcPr2DEVoFUX+1KqDmvBKch/aqZCxYk5dRB9Fni
hYs1H7ZjlefJaoGv3kUVr7MspFblhPKwlBtQGw/zFGwmz3uuJKO32Q5/mTZ7j9I4eDbDTfJUEu4D
voc++rkeWRTgGWq6dyII903XgHpAb83gAJMKQCGZ/LICdShzYHqAnZ9dFES/fzwaYIY7OJrvCHrf
p2byM6l4PywX35PN7GLRwRH6aG2K3DqMcwjqsfgF+fJFjZAOu/gTwS2xTfeuoe6n1zqav6eWvyMQ
/Tnnogpccg+a/CnHNGwg3k8sKOEGf6D14PTJr6b3DmZfv6c5L+kbkETQcoVL1W337r3bEMMnsk/y
n3/NWf9uGjxFW0BESAQR/T4v09tm0B8kBxP7U/ifbhg8O72zq5T/HM+4+Nz8HGbJp1nTWeQWOeit
fZ8nwXOT5+doMH5WBVUn+FpyrOKifc+LcBvUyWdfZZ89oOeYz7FzD9xTt5RNKd/kKn4AftJsjD99
aT3gkzhkCitu7/10TVBWE4h7cgA49HlMLq/vq2LlGVDHWoxjFWUxdSxExGHwFkjTzq7czzIEgiHK
+r0o4k8AZessfrfK7CyN6r2axEMhjI3rWw8lOzKiFG7Lj1fX2a8u8w5ZQ8RRBGqv8P3nYOTvHkUP
UTo+Eod0b+1QSsChpJ86TunEHP1QVAJ+D3E03CvYVfoSQWprkXMROM5p0vEDbeFCO36zapZgkIbQ
RqJQzCi10FcjdVUTRpPf2lf4e8JuPid47Ng+jPAgR9z9LGSGCULmECJZ1M2n8MD2LuJa/FTYLdDb
povw1u0pdRpYITI2v6M+PE+LSHdY5LqFGf0YXf82T+ZeTeN0Ae+OupGcez+Nf9jQE45MMo+Omey9
bhGKZW+RznoYR6xQUAvzSFjEw8uKtkV7XZupuDToi+UiNI4AmNCBMYb3RiaJRoSJ0gNGQwh6AwKl
KvpTuQiX06AqKZm8Qz0g3mhkJNmw4PgZEuhd9oAJM8sN9rFpv9XEG5+reL6JbmGhxSmyEzucbjg1
sAIhqDaYEp2MFGFnt6itaZSZwv6QhqOuPlJdVJ5GelQIWrZDZmBu65GYw31fJDxPHLfvtd1XDwtI
ZzBn7lB/gH6q3RO06XVnFibCrmZt9CEn9qIU922iJyzs2xuZVqgD8/gbQLnhzI6ULtzBFCGmdl2k
Xn0b23LvV2P2zUKanrnCuDlkPPZE5K0xKL5ilRcHhaCdXeF4XiBL5sjuyudDOk3RMGAmGQ5svYKD
p8v0QniEm4/IQRfRvBqE2BlVIrfTIqkPOx+NS0q+AaYg+hP0+aS+SKJ2BDIWr/DxkIJ9KVGe6yTF
brfzxnzXEUGPLh9BP8OS4WLkiPxjqw8wYHKREnTqH+vk0PvIqFMLl+00vTqLWcDmo8Em4ZFTrUrg
97q69qH3GiZi0bRZ8bHq4zfUV7x+4OgXvx8/+655Im+0f2Q09COPIOoaLYkWGoX/HSJEJGYj71o6
g+dsvareeX3vrJAs2hfp19iPsEZ4BE5u9WKXKFoQ1o5JNG+sunhfqtBgY1/CLFPtwYvL+KmIQYy6
yZjctwOukUg9ou06eotRwzLSm+cyg0UrnJ8r0If+YuvwF4MHlUO6Q++Xz/uawfKqBSb6UFbN2p7x
x6Pl0fey6eFzpeYpXr4YefHTyQlwsdukZCFRIfXuhEbhA6hbTm78zAgq2SSiRvml7ka/0DsDQ9++
TYsLUHi4dEHa3cLQvVOLwSWQ/t1cm2JrLOaXbEBUbuCHmfDFAPXDILNYZTCz5NtEGd2DiROB8Ezm
x3GMO3sx2eCH2SPV99cW9vBSCrUiaQZNLN6cybJhn0TWFnLAC94JIo1C90J8WrBp9WCjk9QeCo+U
j0CYwEMC5yfcPw98nvOzzdM1IyrGMJRTBDF0HSe5+RFnxktmjvZ6h0JsvlKgXIypgKqE9HFXwA++
H02GQ1ME7M9xEO3jUwoWx1I+4NGzk4YwUjk89ORR7kMnejIWp5OL5SnB+oTxr0vDZmMtnigvqNdm
ONHaB75azx72McIqEKHIreWBueuNTj8Y7NfbxW+FcKJfu6y4iWzBq2RKuQ9VBWoNf4Q5I0fQw8Uq
i/i5hDc5msAGoLODoSxIIQr1cDc1GtqWtBGaJ34J71+jTTnW6FNYmWNdZ2hE8GEyvcYYw7eiQWZH
qUMUQ9IZK1XX3xyAbpvW0augTQkCYXi10l6F/7tSLKbRAKxiI0wxQQEbpbW5RG/mnMtdaKHMtE28
xCPWbRdrU5AGGxxi32hK0xMTlzd/sGf6MVBFOWi53Bs0ma+EHpXWXK6NRDe7oRuZPOEoLQgJ21s5
lZQXaIOHaMRRMppXB3Nxfddom2nkhJTFA6nBQCHz9nM1zmyTs3hX2oN///uLGoVFVlLjbahu6pXV
Iqw2BxJGKtY76MP8EbBqa++dOqP9IGYg1SflRPO+ounGeZJcfDTLe9XXFzKIYL4PEROhBBNKF+no
qML7mBD0M+u7VRJ4wz5SzXdoQmzj2x2JMB465oC6N7xqN3kuwuqHmLHFzBmZdxylGyNPAabiloVW
oPU+b5sXhFHhujJJW0Luiyfd/UhAakJCZKLqQs+Lsjo/sSOK9nM2L3EoPg+lgXuKG/JkYymn8NKv
Taeq70JDxuZi6E9eVw7PDT0dK6LMGAkS8PBBIuTnvlZd3XICtQbpfRLzAHPP9egrl6Iu+4T8TNmT
+u822OdtjPDlmLgVn1r91RJI8JyZ6asl3N3QTuXDW5xWA70/oXFIHBncakcfAkv9kCPWB7lYL2KH
zfg4c/8Qu8UZLOxnm3HbOhjC/uCI4Qi80cii/lmgZPc6396z7EUBGukr6rPhpPtGHN00u/SdS6LT
pNlVup5/g+/2gGXQ3uVt+VxnDOiat3kYm/2YzGjL54ozV8/Bk6pRerMbLo54PehDoOp03oCMLLP6
OweT7WbZAOwVsK8iZPrRIq1e+2YXPrrGE7v+nhl6YdExNJc4wPKI/sgA2pOLVdVF1daJj7WO9qnD
WzAWLSy/ZKbCw3DWNsOO4SE4Fr3Ylqphj2nJ4M2+aWZPfhg/1E3srnXoWIxZYLctGUalbkHVLdlc
6ljL8jHpXOdQxV288mV8GRh+QukEK9s2zr2f5h8u18WK6EQsNow32YsZOxDK4V1sY2XsZqvbM94C
FpYzDYdxC5smGZE7fSIZfhN5kT+WyYSNf4LXQ1rYfVVw6Swjlzuasfaj7tN9P0X6VzLRc5BjZBWq
+eo6apehFKByTOOcBcG072ZEICgD6BSyU60Sgi8id9yiwW63FXq0wiwRYeElbRDsHOPCu5bkK57L
MaEfD9l8ZiRjXVh/80eXd1GOcK7Iivke79A5rVrsHosBqsrbfgvRHxiLQYJPZLnuqhgNCtQBbKN0
Q6R9pt7MocTSh3WSHh1GIeg4hhiTrk+pR5DT8m8ZJpkzaz4KzyaHZ9oE14GdAz5jVJdRTKkYm444
EIiB9cWeSb+aK5pBevftSA8/zuVIiALwnLqrecgX1ucUk5JEUn146JEyryDQI1vkiORKwvmpgYy4
nrWwj8kKNS29Qxg37wc2A71bDmd02uTeMEtHTLmNA/p5RRtxzsL6F40A+RBjhKZcx1/ModN7b15S
pwvW+DaEyv3sU2gEGcPFSoRAQjIPCkXnP6UDrsZM5u9T1eqNu8THVnlOJ23m6tItsgs7Hmo+DKYC
rES6DWZh4qJnsWMBH+zriJ45WGxftvXD0aa4VTnXrgr8LdEe8oz1c9dC1CbzqSK+I8aIXvjYkXwb
2r8j81UzunJne7AudMFozDZhYaW6JzEI2t4ur6eflZOFJ3/ELAVarltVfR+dWSKgvWRytq5wGR89
sBQ4RNtwb+Fh4LXSelOIZY7CRbILHE5zbYFF5rfEBx9azDqnewhcxiktWAnpxmgnpBabYQkqIB3N
G2O8B3MT71wvugCS8fZYo9FhCVtv+znMsH1TcapMbEBol1tYHuYtqe7rILhZXVa8pQB3LAk91i3T
CpnTScwWiPAi1LtJ7KCLTJthjLc1BrbA6p0LCaxv4Mxwt+XObcC0DDkhNe9dE4t1UO1t4afXaprW
yrVQopgMHBujxonrsEKY9GfpR/4e98MeWN10qCvM1zmq9Uq36pTG088pHefHnAVBNsxfQrr2ix1H
P+vI3IuynO+dgqKtnMeryxP5kGb2Vghu0UKSzpIYBmg+bhNAk+5ebfOXOAvFRUJq/G1vTinOQRj2
d5jviDvtJLJ1bxSrugL6XnZecd+2DrJHt4EGSB3FfoNyIgV4GrRTypDVuY2L5clNqAkGWMBRYhvo
63Cz2kF3HhBJxGh2mckt0ahGNW6z6IG1WQo0NXoLW4CM4cBaoQAcaqjqq5JdvstTC4xSZ2wrl7A2
M6wO5CG7eDWld0vEtBEiyXYZCyiU6uG4R8wa71igbnSfTo+qBa0+DG+91OG7tTB4ko6401bkL27U
zStlQIGpM81AXH52lZ4wjXEYuMt8sguafZZwHnREguVRftRKy3Pid78GO8s2tu0RYeQu/VTQDnuT
2no1cujaQstrHmc8L0kNiE1UFE3Tr9g6AFQDjHhXEUO06ZPO2UyJ+bPsUHuPVZAf2P4S7TUfQniJ
Dn4VcrMW0fNywRKHszNcvGEuE81JLqcx11gUHpzCDtft4PtbD5SgrRmo6cg40VE69yEi9nVdPmq0
IWBjHlh0vs6l9TnX6tTuStmM27JC4ZGhJS9eStu/TqY42CHjeqXwmUCJ0Hm/HTEtFXHl0UfBsnRC
lA/msOvi8qlC8Iuum91Y5P3QOv60uhkEfZ7Tn9e/yuji2TRs/lLopION6wuTJs0eqUY2uaibloDl
lQvTbgmgGvGi4jyuMrT8iN4Ml+MXzfewLqYq31OC/iyMJcMmqfoTk8cnrw8Sem2U2jix8Lru/cbT
6Kz8j0bG/TboScSbbZ680C9b1MnELiUjTq3i0CxebG00z65rG2SLhVuXHvmAgpzeNGvOojgmwOgB
rg2U9izD7yoLusVc1TGbpDYhDdtstly/g6tOIC+uPalKQegUZ7AUN3NCXZlHnvgsUr/dkRuHBQPV
YWTg0Rnlegrt5QkDIbexU/coBSm/TQJ0WeEiL5ua48rqr3yOS5A628dgeNWktSBfJsTRd0HMGc1o
7XQQ94wA7fkSaqfc9l4TP0x1RRdmuz1DEMfc5twybhnJbz6CUDOIyndCYFi+7PHH9d965V6GxvfO
qRkdQlyf+7KUH0HJDqQXcXCvZnFXyrDbziO7hFGDvB0TNAhjxErJRlLKzzBdO1ONT0FbHkWnwzu8
LuUZMBM5uVCRGQmUxDeMHyZivjX5OKuoHo1TlrhvlhW+jklJNr1KmUkosAvGLyec70Wg4kNm/0j7
r4LldmcHp8TJrkFbjPBJaaeRYN+RapGfzTdSZm+e8rZjFVYbAkNXgzDDTYNVAlmz+mZXKPtGgqbv
5kY+UV9vyzw0IR82DqZczEvSLvZG5d/QlkVmDv9r+PQECoCoIaVn0NtIsW03LbGNMsBv3hCL9agE
YW/+j8kAe1i7LqLvzN6hkMWnZ6s7HaVnsgGuZabM/VBsidB1UOADN1HzD8ZhOzxz7T7lpK58dA/E
AFzzrrni9lZBk+0cS33r+6rfWI3x1avgU0siDQReo1XkcXVN8VNVLbAww/xIQ9apRghG02qf/KZ4
UlhNmqLaYr0B+uHsChnHG9BM5IDN3kmydAE11T+2CPFWonEt6h1UULIYH1pKTKvvQL67rbmWRcmX
3geLZLwV2vuKAntTZ9xFsx1FOOdpzjOPhKvuVExTcshmMijpuH6O7II2tat+5M1hqKLvgxpOzgxD
lrmG4U+fPuyuM0ykjyEE58ExOPukEps6oq8f6PuXv3wk9XoISs4df3wiEptkuEXZESUj27mpOXc5
2DavAZArvcgiSKrSBzgKgs2j5HD1vT0b1O5m45fYlWwGEFBEPDOISoKxRaneEfAQ99LeMQ+70kpj
t2fauTNt69G3z7M5i/uxHn6OTejhfce55di4q6YZEKdkLW8whUB6Ycn33rQPbMnEU9w+e2YfPkAU
gbvU1k/2hNgB08jF8z3rarAUTcNwh7Rl4LoNk7OrrfjcTqZz4qOZw9ogzYiQ5En2zr2JfOF5rDPQ
wP5L6I07M9Ptq6H0R0RMRJcLdvAkinNQwIazMLyQH3BC2PFdALbaG04jj4T5PnrwE9YNMVCbXgbE
VoQMF2VDbKlfn5EZyzuzdsyn0HvoZjc+ZUSGr8p+0E8i2agy287SyZ+krZ5z5Q8QyZbKkIGgnRQ+
0X2Y0ulh8CimqLSjTi2Rpkgf7WZcw6OwV/ZUsnrwgw75aWQuz+Vhl5sAv9uA3GnL6d01H2J3DFhb
78jT3gc6fjS0l1+tMscCUrtLdkME550f+CjKcWPZnqBDgaUejRDNsxxNoNG2gClddS26hITySpK3
aHg/dd6O5PnU0z6eDC5oOzxTx3vH3HfM85AEUHSUibKHfi8cLZsRLsDoFN3KlT4myphIAJfrP1UG
k63d1CxHX2qndHck9ZV0+aBLyqGzOYV69pXAy3dNlF+jca6uFS7kfpqsW4Exb69MN986yM6gTfww
FkmuJWwMwWB3WdyNmXFsy+grQIrDizTFYQqHw2wziSdnGLEzz7g3mK0UpnFIxVSjDFFx47/Qw7oQ
c5n5WwH8p9xdlWlfnWPWeESqYlVMveXnIcoHPw5mgMROHsJxMJ/rpLuM7OqOXe2fx2mKbh2MkFuf
Rm9JtnGCObpqfEHXNA77nePKWwkhBgULn0WWIiIzkMQ+ocqBPtdkS8krsAfC24WnD9kjFU191Gkm
V5YBHDbKECq0lZ4PSJwZ+jJOXNe96ewHE2WqKMV0YZFBhp4uLr1HIYd5Ai8Lf8uqxDEAjNiKpLlP
i+pNiiTCkoIVkgApCcBvRNZpb7lsa+5lloPIl9ydJAH0Pi++ep7gcELlhSYHThuETVbBVnmMnfTv
L1PbwetdOqWul7uhIjoXNDIwn4OJjiHyPOPYFEP7MKt9Zjnm5fcXF6RaPPrWyfRDwHtxcDSrJ4UO
lT845wgdDpEi8wwdln5fmhWSDuiTFJZTWV/sQY1fUVZizzuA4B9unHWbbEyy42BUmLLojl+skfUM
0SFINLSZbBvPYCuV+i9l5hPi3Yen1Mz9M3dvwTJ0BKtDEM1RLeaEIm/vC+g99IGDOJS1WMt2oeih
abrNwj5hjct3cO6tdT0F+A5lNh3UXMsnOrX+gNcC8LPi2GbKRxCkpcdHXUffosoPzxVIk51jinyL
yhiwLNosPUfpZWLZlhiqeB5Gr78zx+nou01x9tos2bY9hekkB8Rk6Yc7dtN1BPv6Nqzfx/ZWos8/
GgMEOb/zuGkSurQsv+YjF0orwy0Y6KesH/wXv05HxHQBFklIe5oAS5QyLybC9JdJuC69KuW4Ft4b
KIWPtmTxz2ybID4Gz22eFNe0JeYKymUPAsVALmKiBnBCEZxnUkMfURDZuzaqWFWFLX/+uLjNCrp+
cMXRpgSUsJ5su7tXlUX1MknjitOL4Cau52NfJyde3LiBEAp2SMe/dSre2daIvwqV4Hs4UP5PYb4J
ykCc2gplMf+pvZ+xEt7NFiNIP6fJiySmI9yaqFICa6scN2RG2B7bCaR71bkws0lJHqFF14P1PSUh
cOwEvgC592tyW6emYrtod8zZ2GICHuXUXhau3n3VFb90WmxzryUywi1+UB7eunqaVkk6kYTR+usm
oy9l4pnuhIw+2P1RitvRI9nZEzvg5IhCBSmngf+GmhxHOtWimSfnKP/MSNHxE/bZurmyCZq2fYhR
DX4Z0AUF860bo5EBxHtW4bdMSv9mp1j+RhfbqSe/tYrd32B2H7r2ppMhCn3logbIjc8HOQk6zQhd
VThl69+i4P/WUD/rChX0x1dOjF/c4hj70f2phMbZI7Cl/L/107f+q/8R/Wwa/X/5tr/F09ZfFno5
27RNx3KlLb3/LZ52nb8cWyLZcJRwrH/8n6JsFpG0UH+5tgUhA6KeosKx/10/Lcy/Fgk2cmuJ18OR
vviv6KdRg/+zb0RJF52D6WIWM/nlYuP4w2TjVL5GH9ajxfecbwEXYOuxzg4JElll47BkDME2hrx3
Ji3rxx/v1N+6/H8r+vxWxkXX/s//sThA/slB9S8v/S/+HisRbkqKFvwbO4UNHUEaiRK2CWnwOdbi
bxvAP7kA/nw1ufxxf74cUyBXSM+Tjqls27L4GP78SUmsSzC0Fno7sElgUgDfT4TyKi3/W+yGlyZD
dDIhktvqtno3QySDjBvZypUkZmbsQAXQI5qQRV9j0oep/l304ltsvNfRlbUhG6L44rHF7twL9zWb
I1iVBGiR1fWKy+MsZ+NWjwhGC5rUMjkJnCqb//wNxVzzH35GH1WX57g2FxRX3fJp//FpWrAZXDXU
RFYxzLUTf5cOuQVjKO1viJOXrErOj3AOX1ibgXTpZmc1VpoenHhTEVXvqnOaw0hsUcaEKyhD2MCB
A7umJkll7D8zkiqx922j6HvAt0bDUU9oKRa9lGEjUKEjgEDyqSQqmAJ5SPc7Mac7jHSaALRHlECL
2owF4J6trnvMo2I4MHnRO0/XB/4zAkSIj2sejhRCXvbcZpkiQcFHavOrRAGvUSsZSXhnIYFMongT
oLMnn2BnOzDyyR4y4PoTkrYgEjaQotdYyOB7+ODn7WNwW2RQjui3NmlyCUyQkpAzp93b7GeYTE5I
2pC3fB8I9ziJsN2XTmbe2aFj7v0ZcntCzYMjuT2IKj3E+YQfmrGKFS3TXIY/sEt5l6ZCvtqNkDvg
BofRq62rSs0HxAevie6R1jvRo44KoNWp+LKG2btnnYqPLG32xTCmT4sy3IZXyV1BWhvJtHeUeYDe
muw7b6GCY1kBxON5HlGX9s3PHE/1Ou3w6OvGpU33Qc5NzN8ZZpou+G3U29RaXbDDs+sfB4+wkK6a
7DvPA16BcXK6Z0R1B7B+jTyWpCHlA+WkYYdAGHfsnkDu03PwBIOtHhZxebVLtoEsSDDmZcc0aBDC
KPV9Sln/GBrlhONb+aXq7Ie+cUoWOSAQfTRNQx0ccAWrmIz7nIiYzYjrZz0IS5+6UT+ZXttunT7G
IOtQjokhrXaeBfeh569pKsrwgfesxLm49iDz3GVtzgYuTr68heeQJ8AQTG10q9Z5r0uWVlYthruj
rcQDcN5ra0UE1WJ/YwlZRsGOyT7bueiI7HufhWg/RkE4QraVIFUb4pJ2efYiWg+BURLEe1iMpEPl
bQ0HkHTovnx2M671//zOtf/Vw+I5mGiUkngdXVIZrOX//3Hj+iGBRlXHtD1J/bNVhN1xajNMzr9/
+Y8vxDUQg9N/d004wAVrfAP01T2Ze9VumJazCWHYQU7f49iaaE4ca6PgZhzcOOCWt1Nvw9LbP7Kr
He7qsj/xhsm950K3YDE8DwE4yiZPVpXMSJoZ5g84KA6Fe3auktfY+iZaB+iIE5CNrbwv9N/0/KlD
mLmLvret+/7SjIz4EMplUKVZXtllcP39Jv13EfL/KUKEj63zj+vpP5i4Lh9fkf74t1vz8fWzjf4s
RP7+1v9TiHg4pJQrTMziQCyobP7h4nLtv0whTRN3/VJaLFff33WIpf7ylOv6PqoIXwghqQ/+3cdl
ItPzfaWQVngwGv4rdYjj2MsD+M8HNGxGhUfVshzlUos4/+IYjQXjrTmd262C/H7UhL9zyS40+VJF
j3SD19IHeZxGp9wB7mI744PydHiMsDzPShxQLtCMVObOdSx99FW1aY1C3nMM7kggsRmCTva6613C
ynVBtw/aANo5rbnQvXmiITdP4IaJQh6IT87sHhQtpLk1pQ05TLhrN+NML+q2zp1yY/c2pktMcdl/
+p4yHhNHgHp8zbL3edLlY4oj7W5ys3aXzlCMWgbJZ0St2TmCMrOysLP3/nQgtYDd7NR6qxns617W
LRnlCBbvwhaSS144FhPwVq5EFTmbOPCsJ4DpLnKEhumZl353fpikgHFg98nbJQbv/c038lONXRxG
+GyzIWODing2AMfXTiyGHfeHNX9gjpi2UrEA9NJ9G+DfyCDA3RF7pCT58m32UQRs1BAP/5rbMl2F
Huah0ibfU7+yTrjUNs8GY6r7c6/YbRLUBPRrHWrr1UgCpvDT3kTqrcPCYkskw1vZncvc0fuU3fHG
R7LShPwUc3AM0c2AHYTHLmeS6pHdr5hUwBoJ811RXxwChB6nlHiKdKAwhUKiDp4qX9uaxtRerNQh
U0kh+nDNtDA95Fyo655dMMOH4J42jZWuCzW4obC403F/i+KeJUUU3lRDKaLt9Bd4ZQK4+0BzZuly
PS96K5mWKP+bd2Q3GLeg0VAbxW35SdAxOuCKgHTmDmymuxYBYGJfXGr+VdtUJrSIfVVNzSdvy9UT
kf0iuvDL0zGjEVQknezLk8Gkhy0wUgyZ2fjiDEw8RM57uGW5CC13fiuQIZNUU7XPQhUXl9nssehc
RjjKQ5ERPHgI/d1ydE9Gb4jDpCyc73FQXIcsBtWW8Fh3ixBqunS3aKw2Rls8ISKWR5sNzL4Pa0JC
WG4VvH+kLKB8NElpY8cvTprsnUqhsI78Wm+Y+UH0Y4Fznw79U1ngBRul+FbbXnQLExzBgeWfiUfM
NmgQLbRnklpGh28me3uwR1rhIRamC6BWIueNBrWfdDS/aBDJZTxQKLRtxT7efYRVKqHMFCHE75wk
wlZb+4aHPMm1FYawIgDv6wy3hCTyucUeuEREtk5zbJjyQu6f+71KjG2t/PzS0fEfktG5IEaMn9jl
4PN3xK52wSVC8hKXqJIkXqTiCh9j3xTTB61CsHcmMDJxCRfF5i29M21n1VgNoCcJM80KUIEDYYZC
CLSMoYTcFFTwkugPrAVabkZ7clcjgAhGxXYPsyEk5bvMzFUZw9dQ3Of3Mj43Cz+NbWixJaM5uPcy
52j6Vb2Nl8gtWkJ0bSX264lN3T2+WfOIt+7UzkO8T4bGWnL+YhDL2Ya3mJiWLu/3Rj5sKeDETbWk
k4PBMliiqJyCtUvvtRTlPhIgCk3ou2CGLunc/wAHFx4iJuwdTIo3hgpsoMcrF0MBosbMMMFzOB/T
+jOzimRbJWcoC3JNAWHt+wauvlqCnUHIUm+n1Sa34DEcGlWoM2AnzW3h35AloEZrnOYsC0pzhbiP
t/Rsl9myw2bYWXoZUCowrlpDGfaWY6dXWNEoHdQixFfpcMbLyh7ARpTG2N/LFH4P62HgaYAfcDWM
5f0cWYwscZ7gweB3xOpTsMKdYbaug5i2DtTXuPKJktgnaBYeSxXj/SV1GFE+M5yR2VfFkOri+lDP
Wvc7FgT7huRC3uDkPgnZx4cuQcPhyvHR68b2YtYUnlGV67Xba/fe7wZ2z9q5Ajvl2BJrO7XFyTRr
6/T7V7+/tFWIejfz2l86xGwFev6uw51wbQsAg430Lg2pACvHEuNrUD/GiePDF0IqLTOqUlw4F2Sd
oGNrCZKWIVTmvBGCnW66gnVUZBssxCNJ9Pvy1BIzCRdTgM1l8sbwbIc2Q9thRoSddPel9SB9Nz4k
ccQq06Rc1sSObnMZdMfQ9d1dVuizWNJfKYsx9nChrSZpFVvZo4GFr2U15c8Y2d+WYSSvElvgSJpd
Q3YYqZ5NtzXdmicu8D9GZisU1CGHJ2czsRXHknKE5wDzzQDz3yRmvWF4SQaZcRahd9BdeHAL+9Rp
WEKGR3+CP0M9tgKS5/DMLWTgy8ignhJQIKuS2R1mnLXpZ6dYWKgcddpzLbmcIuHrTNzhSDL8Gn3g
op6yzv+LpvPqrRRZo+gvQoKiSK8nZ/s4t1+Q3W6ToQhF+vV3MdIdaVqakbrbhwPUF/ZeO4raD6Oi
gw9q9PSG825MDPYhjPaWC4vLY73Y6L0tiKSsnewb+FO1TlNW4+H0NwcoYWbupQ2H9y7LXs3oq512
YP+v+MMemsWHGRbWTefI9aD+mo2H41YvidieveqZ6i6Dgh2rRHwuLC2LDnN3qD4c7Zebym7BGZYj
SjslCQZNccTYMXhpVz4Yvf7MuPdWgyUVxY9aMXQ2cXyAiJ6c+qNNgZ60HHJlsYR7zRfVZNfIYHPI
2K8fvC9REYSOFhxcTwk2UCjnxEsPF04XJHwJVbifGiBO3TQhVIRMK70GQytKo41XOm+jYb5ME4bc
bESuZdkLI9OF9OZ7j4YzojcjCY8MQai3YFnzHR69dNuaxdMMR3TdSnUzLRXtAX4jbSLjjnAC8ZLY
sJeCkoEr65tvz4mDXSIFy3frNerlfsyQ0wC07LZm8TPK8MVifL72WGeyqXfOvl3dbJUFmyXPctsz
C0exaSdrMwLXnWBKAGkCDAwN7spny76oEhMSTFDCReafzvDGVZTuWA+ZtwpXLeYvvNTsvuzgqTfj
c2wGL6zHP5MB+k4hlnd/+CwFij0ZRfPO18F9jFlFxi+ouQhpbvO32FYTckz9SFrMMW6Jb2sLRG5y
irZaKrlCLzvvVd6+x3mCQXrBUA1o8mvxFLpDsrXj8d0MBrXzCCeH/ojnOumHQ4zprmBzkg5NCBqR
PeBEp9uIVzFPOblCYQ+diQg3MzKvxLC1a9ebX/oCrn8cYn3rvAPSBCMvaM49LHtYKfPBqwmFwS3j
dBcD5UfvoRHsHW9DdBpE4tI6KwOUuAtCir2QzVaanJmeV5YacBnM6o8zsmUirsBAI4g2W5HbI4DD
ajchDCJsd375Nnxj4eEehX21tZzsXOfzN0PLD5xMCNGQcVviJ4A0zg/pr+AnvKXLBUGoM55a64vh
Dytj6suSCHMUXdaHzdIK/lD47MTdj28xrY+K8g38wos5PPLz/5DrzmaRGYeVBe5u2TtbsUNlmFli
G02/MMc18ymfYVWZp3AMsXqHOjv1gTuuXQuYZSrjXRAhNYaca8Adj/Pu3WFvvJ/H9CmypgOhf9ty
HICEB+4Ccq4eC0QSnmTelA+sB4x0Ubm3xKBo235bNBUS7wxRwN3DmDGoMCVSnnKACWPEB1fG71RI
d6yRCPy+vMIn1BN/L8LFYhMQzxYjRuYrcyjeaBISIuXK+cPTGHhF4d7Jq/zjNcTbpR4KY4b9N5e7
koyqAqsaJAmJct1haZWO+d8mhisaKvE5BvPRMVV4ykhxHCUFh2VCJ9ddRGYkpikW+cHF6EfFPM5B
vmhE/t4MPhJHhFd7GFkju+5xai3wu+Eu6FnouAvaIiuzf2Nri31ewWIK/Ws+DueKxPkteshgU5sT
JiX2SxvGXSkP3fQOKwBd50A6daFzMrec38wk8ghi0LTxQ/cpLQgPcxapRJzUZ5QLDSYA6BYz9b/P
hjj4UDAIMXgV5VGX/nDwY19ey8ze+/mY7oY5sHadCVMz6LtjgVJklRS8EHLjIUapC5Jfb9FGio1X
VQNz5fo6tP1wF130DpVoVdb87fVc/W0pnPZVTQ3X6f5uxeirGQ9Wq7DIcN3b7LDN534seSWUVrMJ
vh04p2vHqJPNJi1LPkWOqRzFYmsFH9jEubMmh9GM0bHEgX+Tt2yDGrLAZ5Myzq999j1geCApM1UO
EWAwAyQCoP4OEr2pmLhfY6OAak8US8PqaT0Lt9moHYGpXx1LnnW7dFVD6xMbbD8a8ED37ci0KgP+
FoD8Yljt7xTOuFnvIpeULQZ3THd4M6E4aeC+FZ/lbF5jMKrE1LzYtQp3sU/Use/9lK3tvY4jIREp
0SvruprOMbHTawZFwYmIJ/v5CrLhmhJf9SpHzpzIJkObLfiF6di741bOCQwx012U+0ALT3VWOO8u
BwMrPaaOIW+TiMjU0uNLkZEW15LJkRtav/Gszb3Ba9mc6JpVBx2PODmXpDodMc304DFOwQ4Kyl9F
kDkVtkPMKBFSqDMZp2o0L4ni489Ft5mrDJ4dw19SwuiLyEo8JAM+Zx3DXcXDMuynBNtPCgDW14Sy
pDzUm6DGcTU7FJp1Hk8b1DjvU4V8Epj/EcFWizWEOHGoGQddNwhR3BxGK9ekY5i3Tsd3R6T6ubT+
JcTnmPZ8NqAg79tStk8Cp9WhtR+suT1MEWiUQgKLDL0rR7Z/hEfByjtOtxw2W+H2/wqVQosN+G7s
KgW87XMsIcghIy3X5OIhlCcYgGybMHN+St2nKImtc4jmtQUyfpiZnDRWD6u7IsbLzwZ9KRDmFbDg
DjJusbE0Q7OWLr26x1jVSr9Tt0dt0eh/RPxhtakHVNk4MJrRbzFNAQLHe8E3nA57BIUEPTAp5VXy
32O23Ps9QQVjkFICIwXcuUV7rFHDrdloIRZW2KSikdTGaBx+G10NzFAwJc3a3gVJ9RsFBZS5yP+i
ILDZqtfResyj8uAjeVtVyRUk8ErWr9wCyWaOPWM/XxDkzY8j3ETi2t4JkZif0zpEawwNu0m7X9fR
JgQB39/WQOi3xIxh0seWgBraE0cq5nHd15k8kTx6a5WSjyUz1tTLH/PaQ3fnud9ZUJ0FMS/XVhV7
fxytXWt5iIKN+dro4Um6dYHQjU80HadeXRxYoRs/ry8WqFbf8ECpRXgeOjy5yN0Eg/qEKOJeOW+T
x5Ow0GvpbV91BRQyuulQFJcp895ad/D3pMvwO3OxNXs1nUmT/C1Lr1lNLbRpRLJvvd9kj2GePHhV
21MGVNVWe+YvzDyiqcyWAF5kBKeiz+5u7hhXGDPwbPdJGs/b1i8ShESUqfMl7/3oVCM3fRjAd4AM
Y1HSh4/1VD/D8caAGZHgbUDuLGe6g0bnW8NeIr8Le9yoJe1ALkxJVRoIhZcmvu14aoVXTa8jOPI8
g7PUh/NPoaNHAmGMBy/0f0nLm9HXUGemiQ8IMYLaUgKnW1tertbUfqRopKaGMkJYA6qAAP2T/ZPi
WX6eFZQlFu+rUY9iD5a/ZSqOlCgX1c1z0ZImZvAEL5hefpnhT7Y6MFHYhQXHF6gkvUb24lxN8Ier
0UQLksi/1bAEGBv1PnK1fTQkHUcC8XCdVBM+7UiG63bkI1Z1YOKxkju4IryoEWWjcMYIheXtUPsy
OpdGfSP6vMOXVWf3snfe8pYkbSUCXNPSuWFzGe8aBMligCLjbPLPjDF3kR0KRFcVP9+stpBm0muS
mIjZmuhq5fZ9so2bTGbzyMZxmwflNrffWgTSZ7os1Ar4e7epIl28TogzspPp1g6bSNrRHXbwprUr
bilUaJipCmTV3ks1C8PjjC8koht43kTfXMo5JZxDigMOeEH2eWZz1SuKRhzDkUCbO/n++JDhOEm0
Q3CfRbg2UFX7YC0yF/p3dShVR7sS+mAnFM67WSxqG/tfgfd/NXhYGTMr/SQk5p0a6dUXxLrRximc
GZxxplWnZDu4zfa/PzTU6ieCfIeRjwh0EynjieAWpGtj62yyelnGBBR9Ap/B6OiSE4shRaaOVed8
UfCubULAgH7pcOVwkq+pOKo4v7ce1ZZZfFUj5X/mTz/D1EkKv/avh0pk1QWGeB8Y8aGZM26kLIKv
Uy/0O9MLnK6Lh4cLSozXMkWbg10khmALf6deaVWPN0eRXZHZVCiouRrWuMVTMLWftjoByLRXDrb5
aZh/NOJrUZjHSE9YmIyXrBs+IqhjSNUqqoAFWlCNGFCr8o9dyFvboPAG9HD3aWhdz3gRbOGzMjnY
LPgSc2Q+Gf4UBLdUQb6eQxuogUtJCmjY+Cu8P2T07Rc7PZiIiwl3ZuwNjEjkJ1QG4TwKtr7DwTTU
gLF6TPXYm0nrEAeRSbjpMf+Ho/c3B0XbGMVflqYgf0t5j7Ig+c9Pv/jil3wkv6KpGDgKcNMwq5Ve
C748Yb68zvPk1wMw5CGPsiDwAMaEgBp/FFEIEwL4AvCNL32bfFoyj0tkaHHPbaawpkNItrX8HF65
+IgqNJFTC012xMvDBGNdc2iFhXscrOyX1/nItXfufuseJWSJtT+n39GoeqrZM7iDb3Rst5jhOK+M
4AcN4i5Ok3/wygnuow0OUD+tiiH5XoAChD3RvWcbw47bXRRrbtDQxDGAxh2fTUY2Zn1V7YHInBu0
6OIVOdODqYlRdarA3DaKpqUhdrW35nDtEhFKoRT9yhqkC/PYjWFCYvC4iVaIfz5ikBBlWHwFJjOu
gUsr+0VNxcWaouA0xtUjYtMWmxZXvkwJ/aYwu/VAhVclsztdhYeu4cIExHHoIF9Glg2xkKOZnjHZ
WFufESdDhLR60Ka/sYgsQoAmjDusrfJAVcw4I1ctGrGKpWYivFXJrbyCeWEd64oqDrN3uJ38cD7D
beOt2eO+cnmbxzqvLkbHL1LNX9zu3qmdrA4mEDRozcXjcad6ljYavh5gkR1K+1xZAcZ0gYOeUjne
pNILD5hXzU2tHCz/EXgCUXnz2oF38DxMQQP9Bqs/m+yr62bjhZieYYdiAXOx9sMNwGfx2uuWdFHP
6o/oI5/rZszPRuch9y2935CS4RbmFblwvrsJ0uhfh7V97xEeSwAh3N28HcAolX2PRPIZt/dMjEpx
jCEQbCUe27Um5ujYTN6LX9o0UHHHY4M3e10jpWDb3ZtX/i7MU1OJSsbKh22NaHg/CX/d+PHw2JGG
B4Yl1dtIGb+c/DfmD9lxTr36qKosoKLFSFFHOOiSAo3BBAUAMTkeYduavXOQS+SLs02oXmLtgrJQ
53JQfNexAp6E7LJhJN+j4r2MSfKpZiEfghIOvZViL1q8u1C6uBQkIpjDoWH3P+QSqML0qweR4dzU
GBGGSG9BlvU7tzUe8srtL5b8bBaEd7KEXPQ8ZKm+uYOs776tVhka/g3ZER14tfxqA1s+N2G8cCuy
gvsvpYev425b04bUuMxOec5CgHpm62Up36Y3PWO7Y4heuXKbsvY6aVJrfXPyLrXbPJohSwWcGI5U
1aGuXbHFwmNv5kLcSa6bACGYJFcUHtq+SX2bwjlm6sUJOAwbcwo4Sw2yEEf3PuC3J1a2RfEInaRt
7RVYoM3IhyK0ILqwbUJ165oMU1JkOLD3d0GRfDAyP6sIA4MHf97xq4k8NOuIG3XxphDXSnIZQWVl
zyvE1CAdG/2nSBiUIxaUtf+Y53a2NltsDf1ZT4OzDRJsCUkaOYemcR+cxsL5U1aPKnshohAhVQao
yySGMy6JvIaKdi17hmgTzIMS36yNYQDHafiaeYRFMQA+CEAHG8k/Oxor7Eo9Opcl8s0isWoIiMQK
2VzOvKpSc+e08c1KCUEDp0uNJd9N34jWsqGGb4scv8h7llgzgkS6MhPNTZs+khtRkButcambWU7r
g9B2dgYs6IVtc9fUznawEvpNM76OufwUQcIfX5i/tTP090LMHRjYWbzZHUbRbLEQdcEBd4TYRF1z
jVsmnZ7fObhTUKS7GTpjzT5OyZCw0GR0DirAsWB35OmYiQEqj6EXr5c/ky/Ml8Iu3uyK1aIo1ZdW
H3FqyjMBxdQWXXkaR/WajsZ0YnN5nO1G7EztMOdj0HSs1LAtWGs/hAx3t7LbJH0+XGT7mQffuoFS
mE9s5QZDPfvibuX3oZoJwVDRoShCYwMTcmRMwNgcWIl5Uab65jyqt7yn6XuLigMbOCK4gVc0VLeg
Fe2Rx3oHm2Iz5OzcKLTMnlFTxDL2ktTWOXFxs/iSNRuDmO7JWd5UucM0scrosdrctzZiJgfBbIzx
ZGob87xf7DEfZ/ugZEYzlQ3Cci48KnqTVRO6z8ppDg54D3giKnwEDDLjZcFEMYzpNqBxWDWauUvP
HAD3VLg3zcA7tAPGSyrZw0TsBhEl0VNlaMQfFDWPZJOy3h5uGjP4E+3fqrOGBCR7GlyCFGAkneMJ
l82XHZTliyj89ZAkw9HkzeJWDex2IEzd4i5IG3wluZ7J+TQlyctVzJlcJRHIrxSttpMLAGjZhFgH
oFSp+Ez9TI4e0TwUy11bIagZllgXsN3xBJxwTMl8aShGTyFB95UYeyTgXbVxwZ8/cMX52Lt0TPU/
F12tbS8LorF0H7sKelXfo0Z2W2fcl3O9lJDY30PSPoi2WF5Eggo6iXt2VFpcyE2ySBkPBg/PQsUg
TRJnEkfFo1uzZE4ml+X0b5JqztaIViAhUB56I7XhjIouK03w8oNur50Ns0nZGArAaXfHME8ZHy6A
DLZMET+QaPajGld1Oxf7Qev7fxHEnee+MRoX3EFIDgkGUT4i4mguvU1SEGabjXvtIgJL7E4yh2yx
PPNU+L0Md2j0mBin8zupptzFuN8t+1YwA91ooWAkhqmxcfF5HJrUvjQWCadYmePtVA3q0PLanw3j
gy64/aBWBUACyJMT5CEw1IYpgb3WadWeao2R0u/a4uhwRC8z5z2HVf8luuoMRACsOYikY9DEApt3
0DPZMs2HZKDLK1kIPYQuHZgLltu8Sk9i0PS9F+lAiBal/9Jl080ydLjRGne3n7MamoHVUEg9uXX6
k1VMrDMfSaGr/xoRxmRVWN12JscQNUVEyiq2opV2059Bjffl9RIRzEVbxP/DXYeorUV3SRValbvI
Zxyfee4lzJ2PAjLTPBB1n0cE+5oToED5KiwMJb6OPysGgxKTL8XCb+ITrlm617ZClwdmCL6T1dCA
mADTQo5TaBDAWlYJm65tC2EAbIJvWpciqRzE9Kw5/SjbQn3oKBXm9YC4FuMAdqyWpxVa1LX2yjex
IA/ShvI1FskPXWC+/69cjCl5KyUerOjREUQOm2q+xSxMc3N+dUX5x4fxT8VrvaIwhHPjxhv2We+R
h4uQ7vSo6/E+6UhD5zTtzQtwQoeaFO28RUAeEdPbKavAOMAbSAn5sAZvYNX6FzoSz4WbiPMwW/rd
Vm8l5qEPQJAwmwYAfP/9ZyeM12oy8qOXehKHuKRGsksEOobLxkt0b2HaxKeaYJhNmQQpZ/+i1fNz
xDwaRurEkNDc5uTTF0BqPuORiALwfesOxcJGuBL3XJf357DgtdQwi43nLHrrOu8pKNrgsQxYwdU2
1dcCxLDpisC9hquAEuVAydleKiNE7k8JFYiOiQGFS+aIaG1M+W9IHfxo2PXFnFjdpwECfaOK373k
gbYO82HPPlWK4ZUAshURTwUHQbft3RAXfpKqk5FeaxfA4+iSi8Yt1bNtMZwnlj5cs5YKDLbojh5L
Hi3OYab88rOGYJHQavqjA/5Jyd8hFSio6/AwY/9ZwUENOOVj/SeB8qvmeyqS8oHpvvOMKACBIIHT
ZSb3Tp35rMfkFSUmBk9o0BvDkvUBZ+mhhgIEcJYdoUw0qJGFEsMfJR4z4iOsIf2xndw7RctWvWwa
cXJ1z2IkcuajsuIFd8pbayiQ9NilZb8C7AXQnmkwF/SEaADsu+EfLM0qLSma5qlqpjcNiLpHwHGg
/Sh27dihlpxfanoGnO35tIHUIdbEpKyNOR/PaRof27iHhw+lb9UYZrQrKxCFXuFeiuAaxUW0G5w8
JXwgJMY+eIm1O20rc/6wo7pEwct35iTWHb/ODZ6td2rYg62KNr2rscqfyyUWAD6c1/Yb5SybVKva
TeQrP+IhAyZCkbHv2g5Eco2Fe1wjH0r2fAv9yiLYfE5KE+WYf+0nlpiU2AUeOXhOU5Izd8EO6GpM
5y6jHhBAdEJVlG6mlilNYzBbyby/fIoIIC4TbF1m52zGE1KMQc0+ysgOQ0Zm2xTmp2qgJemsJ89z
/w1GQIC36v85hK0W5oClBpNuJBz7QAzZpZp6oApjrc+I7clqmC7Z2P2zCt2/JjUdKHSVTYXG9pa1
EHrw1v93IZuWWWudO9vcKafHJlMuaIgq3+wSW7R3EYOGioOgO7hZB9dzNsu9r6nRm0HZr//9Z1Nl
rOVGH9Wr4dtXAfX0Go/xOmLkfJiZC7kEIu/SGAd+WB4Lu/buectXOigMlT1xcgyljk2Z65MTqLMP
CiycF/Ga5w/nnpce/NrZv/hBch+mgVaB0qCuCmRf4HZ3mZw/a7AYiHtQqEQopdgrzd+kkLa7OXEZ
KM280ZG26H0WG/osSHcvs9dIa+9HRLhA4yYxnnzmCHtNW0nwjH/0unpYMAc2dEdEywOYkiPVTrhV
JWtOBqMk3eqi3jpMF9mwMcsTgXENs0UO3ljtuYXaeumrnHvfIoSGv8ksQQ5BPg6jbq9T07uJqbKA
LLFl6Q0UguTzWlfLkvQEAbeaqdTOLVuHg9SA6wMYfhcvicYoh4dTIH0G9I6FPgJ0qGV0ZD8raN4Q
oB7JACtvpRd9Q8OkL2zNmeND25j+5LDWJW1iPPTjOu8tdBhtguidU/cEzOdeKYzOdmmIh0mE1oO3
Agvt33uXOYOK4mjXVeIfOX3FzXXk2fNaue+1VteMnJ9Kxl8aC26njgU9CEv9i+7tnwRtL7CWkeKo
JtQ0z77DOroPAo5nxFLoNCTqDsyC/OIgJh6wZ/Bjus6pGDr4yB3tfOmQXEysyHgLuHF2AQ8C533m
v6dM2yzCNG316AJ1QHPjmQ91iP6p8lkLe+S8QaWDKWXFT5n0npfDIYGL9SlVsB0WY2YB5bse6P6T
wUTu7ZFGYRdls7eccNyzKn1MsqIE//z/X8Is+m5InT7kwBtWjD4IfI10cvEKfjBpwY4jxxS1xRjR
e1romgzJTsuKXmQdD7cRiQSgw0kwVYRfkbRGu3elgzRyjn9KeDyrMmr7R9LLQfvHxb0Yypd8yF7r
xFwAKlN6nyXtFXuDld2G/aNS7EoCgdhUsOLwYyu+Jql96Dt1lkSi7svQt2+BaU23+gEhmD72TfdU
Fh0DF1LztsKgbZJaomPibVkwVpIl89A8xWmOnfMcxCeCj6pdGJe/tugeCtRFeyv0ds5ckHaTh09U
p6JvYlgQ6Ttjjs9oqu44AN+WyMfj4DDgT2ifO9vPNzplHtWmkX+BqoFAbicy/Qyz/88w5NlzJBW0
pTJ/8EkD5tEfWfB6iWBjusFkBIZ+SC4xspEeqNOGndJ6XHSz5ETAdczVXggw9zKHK56yYfeVe4e1
Xelpa5VohHrY3TnY+SpMPgomkAOoSfgWDuOayPrOR0cRRxYi3WIQUZAxvfZVUK7B65x0R3LZ8nqN
Y8E7Vt5tZM3H0nQPTqP6LX2khnDs7MhAe5xchW4vtSz67+44VX/agZobyQb9zOA/ojU7jzaVRrhA
g9tsl2Uui9UWEBOBcPgFRfLVZ5N/j3uoCGG3aly/XFcQ7lkteIIPVf96KG3PNDR/ayeVZAPZ4y5x
sJ7XlbJPWMpAtOZeuw2dBmo1OKZDZjMOgECZPkdjvOqAq12bqoWpUNiP3ZC0JFGyNuMuce9RTEvT
ZwCrooz5ALHjYGz8a+OA6U/NbkIFI/7Zvu7AYFb92nVGuU9gf8IFAC+esL6o+/E8i/K5Fmx7RyeD
ly0iMFtF+FUJOq7WsICxOPRkkg1qBPYd9bV4aluKuskfL50LOkBkl9HOXgOqUZZv/WEOg69FUjUj
SmPmAny2ax490XyyvD83ChWcGrf02BabwcA22AFyYDuxDpEbrpup9LZd5X5y5H/rnoTEdKi2UU0i
HzLep6ljfFnVBB3XfFnpY6jb98aSgAU8B9ZAjnguW5AX1amrZojJfF318+Tq35G0yQOd7Er1Lqwy
v5yurZ8fY6du7wTBOWUiv/s43EZZWT8UzfSJZleuo8b3DpZbMdWAXQnKjx103S1ZCx7HaRXdA/DL
mQPwH18qL8JUG7uqMxuABhbEgyl/EwURP57fe69QtniuBrN6r2HVMCvLzJ0Ka3QZaccrLfcA1KjQ
SU+UeRFgmm4/UnTiwMdu6pgsV222MAP5Yls31wHLXVGt0d79F9TrdsMTDKFy31QhQZsGFMAu4Qab
LfEpcyYnuYnKnAiKVeZnJfVz+pU00afvvtdxBqoywnktJtWiXQJSa7jyVs/8vWEOfI1balEv3SID
GkEn/xnLvBQqxb+SopTNAatF5AwcDOKeJS1ySl8+9kQFrPrRf+NO8td5nLz4M9DbEpRB7dSky9Od
YODyyQ6Q01dP5dHBRXjylsyCyba/vB7NGWnj1UEG8YO05o+60T9cJL7BNYsHhmdY+gPHfq2M9B5w
X6NFpPfmOsphCSrXxLYGC0uE251eHuFwv8Dx07ZZGTwvPnL7OH4OQ7vDqD+9joYBuIcg4Szt13Bb
5d4uBlSqpQ26LmEXLyEG5tBY+vm5Ego8VNw9Mxr+tnT7kZoD3wk7KBnwYRFUoibM2TQU80NoRkAr
wbn4ktSIDkgE793EfG4dcvNIZNtp4aaHNAznPwYZIOEi4Rri3dCK4RbGV9G4WA2NItzHybjzZv9V
NJF9HAGdxLN1JGKGkUIcnXrlEc5Kbb+SgLVXLPUaPH0mlWqGK5kNV4n6b1ECa1Tw+P2LyEr3OZxA
WXfDHVYhC6Z6brGTeVC4pO3sHAq7NSX63xm5xW4u7X+J6J+Vwe1OMtZf6skNPKN3e0pRXaQsf2Df
nVo3vg6J15yEWf8i1OwOVtn2pzr30aFrMCLQ2y+O1blrHfkuWu8quaSFPaHhgco8yWo+OODlV5OV
zg9lvIkhcWaqgEPaOI+VpZODLCJx9Gu1yUo8BK0xsLWLCZjIKW92c0c4yhgNXz62sEsRT39rInxX
JEaC3uu6hUg3HpNYGaztTfhMnXnXb7A3/rFoJfA674JVi06C8Xu1rx3JttmeiK6l5LWr0d8OjPGk
pbojgyr7zHMMEySZErjMLicax2XEDUuNbtlQgbgHTbslz2pZHIrJvQ4WwcxiGe+F8SmZGSfIJE/3
bHvUAxPQyxwPR6OmhmJedAmhzK6yiDKQO6Ohkj23QJa2Y5/uMP5ZVIPpEWH9MyOZ8JB1vA/xOfoE
4O2mGPmBZC3F8s24yrFWTL5q4C2dGq4VEtIo6zH7xyPkEVKqB7PZOAtdsgp85mS1d8S93mxAeLKw
i7eul8/btHJ2SczbjcNH017zZLm29ydharLr+wWNHG961oDwIhbE7bJNz8dflLZipwrxTsX0BFwA
LGi8so34rZEV65CeM0XhzY+7AcktMqOpoqr15KGYQweUJ0OcMQqjbe13+c44N5MF9C7XL+mMNyR2
aDEqascsm58/Cb3ZWF35OnvTsVSsVFjFQkOhpiOpRm/SFnqJETZ7I2/+GXZibJbAxklZAKe7uxPM
Jzq/dSPj+/QpzAo6mW0MG1XH5y5V2FyxgKzQ3o2XCLTHZh7G4lBp8Ji14zxYjcbAmnqfabWEInRL
tIV/amQ+bRPXTvZuPaU7p+rLjeVXxmaS4AE7Np7rAOcRuYrFGVymd+LakHjQa6KMWuibTqEfbUCn
J1JuF/6VOrreBM8K+cQY63PesZfI8m6LUuEbN6V5r+yBxba9d2z/osbxpHhnMSJE9zKVxikoNaEk
408KbUrUxktZgKYQ5EklRfSZm+kTL+3X1OxfCjVl68JYVsM4SBNJHEo5tkfAI3+8eTOL/C2L1Etr
4qaw5DPt3Mko6V/mkiSS6b1q3IuSJggLmx8gfG9L/TLblsFhz53AofBj1uHFdcSb56GrU60iIHtM
4l3iFac5QHwOiBjYbSNgPmNgeNJuDLfQKpEfkdO1H2V9dJQw2MAzMq5ZYJr5WB/8ytpWXa03fWqU
hxmYxsh8cYz508n/qDZ4kbd2MT/5SFrbTD1Lb7rnPrPusIepkE5Pjmjeldtc0KWptYYk3w7AueMY
23ffhUcE1bLK0lMWO9+utgbK0pJJiezFpgxrY53j/LlOmudSsbwZCMVO2EytpKw/tVc/e6mmyhWo
Q5g8BtbwY3rlc4tUOvWdvcfkadUaS+YM3jQx+vc2qxEEncqFpOkY6Pdbf+tBSaKc8/HFNFZJyIXS
a4cwWYrXp0wkn1KyyeI+2CvPO8/AKjEpk60xyqcxTgUDXkSOJc1yUkyHeolZGeFw6THYosh9L8p9
TUtzaE32E8UMf7NKkZI5i+4PNDICfL3SZpQcPZM+qOn9bNP4DbMeFE4IEadqR8Djuk4ekxxRQhYR
eD+FZnrFiJFe3bn864fHNBeMc6DZVDIHbGYgYi7V29jBs5AzEmRN5ugot7KlAGpLdPeaYlTQMiex
u1Nlse4cNmtl9iC0XGZU9x5RxWoY7UPBjgo7+Yl2dt9Lg+G9+cUG5myBYB/s52JAjZvEjGvHPNgh
L803sgivYpzEjVDTY5SNmwLMz65phq9Rek8NKQKrpmWrmuZjSYWKqWuqQcR3eX6MpvBSd8ylo2Hm
9It5yU7preS3956kdBjQmDITIadNXCrwzJj+fa4M9yBCoLc2qU7LvyE4e4jKiwDDQIEnFmVfm7wi
J+B4Hp3Psbf+eVZO5pj+H3tn0hu30n/nrxJkzz9YJIvDIpueZ3VrsGRvCFmyOQ9FFsdPn4f3DZI3
CRIg+2wE4xq+krrZVb/hnOfUP2mguacRTDpUtjsAMClSIt55hKtrNOpQ0mSE5jYklNUh9hPc9yNn
x8wkONDrQbW0B7th7AgpEYrc+8g/VEP03GUF9VLIasrqmmuROX/G2kSUOdnHDpFTCxx1P6rsJ+Jo
zubpu4+WBIcYoXYbq5Wf3kyk6ppyZVLGMSrmewhEcK0y+arCahOF+AdRYOUl0rLSUajF3V+V4rEa
UCgQ7JL+TCXZEL1LhHct7b3WnKaY2t9QGTLQKxjCtiMdmBuUn/BiFCPFmKzKIaghGSC2Z6+H4I+g
kxARFeUep+FC04NpKjZzb2YrlyCBVcdmciU1O+yk2lQqB0Awg6ckXPM8k5GzAYLoIBmCxCkgwQ/h
ITJQPFZR9d70Uu0F6bGAdOrOI5beD0h+Ee4Zqpaxc0zcCsFIKDifdWMBCbmuxB0ZhD+qljdID7il
upTm2RWbwo23kJ4BHzAv2hcPaYzF2S7ck69IlIgS9zAoF54icq6E3DGyjt14hw4js6dFRAtz0kEU
qFT5t7OL9MCM4mg3kd60gPH9qojXzOwj6rQ82RhVQGpzwYpKVtd0Rvg1hj+InAAfYCEvmOLxyUpp
sKzEeZhecjLD5fDJUP0FNDpJ8ITVDQkYHeqqCulzFM8gYxJEzwWmnrJADDbOBmrkhLFrG5jfTpw8
9FT+zGzvO4aIVwVvZcWqxO8Zu6EVWNlztQ5aPvf4IKOzbzi/gN3QJNvUfprZnMqb3+5YIPe1kl2t
eMzDJP5urflvUfTPJIlURKawWc2J/eFGHqpwBR7yinz7u5bFOqVhWCZARWNWm7JC3CgK+WAoxdsy
BQS2IvaUYrj2Nrooup8gQh/OQbvRMi1XjMQRZMekP+AnMhyP47FHnsPjQ3M0rTOX32JaNmYFkXNe
n6ERWrghyuTHiZQijshjtdRxqmcMXzDlOztFpajKhGE4jOXUlO7GRp26RNmOPKGiIRH1uRJlf0B6
fC0jv+XhkwP7Y3PvCsTZCglT7vIW+YtaZo4QZs5/mUC+pT1CXAciwjowArnyht5bew5E7G6CAtH3
BINbyBCtiJWSARU3ZTO2RpRGYm6U45HpPrLGKTZW/ZP7CZBXhQzdahpKVNFds4YHUIbI03FK0cUZ
87A1q4h1uWzW82xonuSZTzHhL8Qtmz5iJpFB9xcl5uoSkkcorbtp9T+KXv70dDNzN0gHtb1YoSHP
tm19dZW6Jp747ThzvSEOG8meiu+uOeTnpoje7PlXxId7yCYOtJxbfLKZfEBDeiutE8rbgUQmc+BK
bvYz691NmPHzd571B4c1uUwkAc5e96fChUVeHbcO5RDEFcrJkk1N5l/NHrKyT3oVAban8DUq0AfQ
U9kozIsTUAcLga7/l6iBBxAti938DM7L4ly27XZVuJ+u2bQPxEg7o4QsspzwBRaNSXKzI97MdlYI
NkvDdCp4+LZDf4Yx9CxNULN105/pRzkUY1T6nkEqYSTTbWZkYpO9EopB20QFpDz90pBiv9EeE5gE
hhpi/IYqo082TXytG4MQN7GsMQt6Ud/NiB00+9OoUeGB8dObBmX+BubNqjK9T3cK3CdRQE7XNJ4J
NpRIyJ+kR2IVjARe2+CPsBOKu965eY5+5L8HQ3yTNYlJijPT9Y0vVIO30ZZkr9RoQwxbf5v+lFNd
5a9e4qg9WvNzlPBUJLLHoMN9spql95M8AupOYHbbsHb0rmQONFfyY9KoMi0r5sfjmltnScci2I4n
NN6IcJPCIXSCmiCU0U+TLjkyxvGgzHtFRlJXi/nRO9kOCAhM/5wFbFrTETWYvXHzINdvVIQqHgiL
oNNN60IeulB8aYh/K4YiSAK7DRR+uZ4GONc0T97GyRnGL0tB/K3WwOfB1NJdxR44NUV/e/T2ksN+
FeUUJl0Y/LAi+bcLWuBtwy1u6h9thF8p6XG4R3wgQvCfs4cVD8AXOQTEswUqCE6hrrfsLeCOkYbh
QftcKchnmtK/Tee7pyF828Fo3gJraFBay20LZA2qqrWdhhGr6BwA9PD1seLsPFeedc8TbskudDmV
8jna9gliuFAwaAwnEt08C3md99kMBQh+ePzmTM83azKREhc3WN1hH5nIKTLc+bPJ+yMps4SVi+UT
7PNQWlN3rF4JBuUdFVEEOh1IjoyYk8FBgL0tWaO69VVOZbc2LVwcltAvbcxU1En5EWgekFVS38Fl
mOfO2bJLor1D1s3Liq05l9in7OJFJfbIPt1gmMoYJ4013xJXFm8CsiiPKpe9y6MM+vQQleqMHelX
pEJ9VFbF21HzqqxSzUKoV5AZ0RogeH5z4iVjrBi7VRWPp7Fq7wF2l01W4FqI8aTPqZ6PZPjt3MnC
oxdFw9ZwydCxPLEth366zRk1qkEzOH53cxAymSip2gKiCnB3AlblvUOs2WGZjfsnCNaYt5elO8nX
i0+pOk5hzNAte4TmV5MyqAlbkRDOk374nWswzbSHg2L1fc1LsoPdxUlSMWTa2VUuXlwYCmOu8ltD
2VWj3T3WeYh0oaTfqBEkj2VvHVui7HkwdIa9DlU+5g/yxfNoJxRYZoA9f+WS8EpArmXML0BxzJfi
ne3NeGecC86uBs8JUWtHhKjz0nnNotUI4z+kf7dV8qpd2MiWBrMZNMbTUDAFb6GHbFAcE/mrI0w0
wJJ3FGbMyNqtQALw2mEEeYr88S5EZD4nZdadMpn9sSo727UxyoJWQj8NgNXzQCDVMACIPC8iDGFD
OBq8p6Fs2h0A134L7OkTWIGFT6vLSWtTlqsxng7NOUtH3iSM82vlh96THwBLULAhwriN77Ljfuiw
uOy7hP03Q2Lm+l6nDkE0fRtpm5281Fi3pee81Lm7wmayFy7i7CauslVqoVKxO5IOWlkfySCZd2MA
/IGVVLZNCQCbI0cciKciQauT1m6AP7WN3cncTU13gTPashrEhI48dDw7jZ9vh7a4ioqRiT0GBoob
ATfU5DJi2V6um9En8L1I7K/RJLCkwyBUxZa1j1F9r8k8tV7ILYm34YzxGhEPs1hmZofKdTGQOI1+
eNOIylIpCceCghbFHPt7H/43otkVd7R7TdtnXMIUI5HuL5LBxmo0MqSVNkIDlRTGZlhI2HSlZGUC
9wn9p0535qZJqF8FNlycZ+bWnwDjdgFXNLJWqLluC6O/bEFC53n10mnq4WaWX61BMQ0pMWQpvqus
4QcTxUMdO4vDGkpGXcCxN42pXpY40d48Gsw+TirxDyxssJYOy2EgCgZk3B2irABbJ0SIjdYrWBVY
niUaEZJtQBdBD1/3I30ni5lVLFTy4SxtshOSzuUl/cvIkbdi6eWf56HVjG+6kjOKVfocca7lACFy
75FEhOs0Fo7OQDzRUML2nAkPwSmE5pSLq64Jiim0+MlJVe5ip37rUludAWbN5KI+t7aQ58qKCSsi
iY6w0ntDD7m3WvEW9u+WgbY4tAbMJ0VziIdvwX2qD4Po6cgweFX2uQg6G75Zam06BAFBYTGi8VEM
Mr5CP1G4X31dUvPjyWZIh7yLtccbAuf4gNEdV2BKrTon9jHoTYabRX+qtAEP0/xy25p5rd++pI3/
JVAPwOY6O6GtTt3ARBPbGoN4WreQWU6YVahddlmZLi68XtEtsrmKE1blBmo9hBkpwQHJxTRwNxcq
m7ksUnbLrEzYM12ZxmQnQ4hXpufjtm0ho/djtnO7ASxJS0g0S0BqK7X2p7o/JURNJpxPaHjL93YA
xOY01oeZsX4WzKUV2kncJsU5M8g1bWXebyBOoNUP5TbymG3wCW9XtoWnLAu9T7sMt0CuWzJZiAIp
4WLsEbE1x0Jzr5LcXDEgdvrnsczvWj8rWHdfg05fW4t7vbZNRMQ4hcuoXwAqUKmMelewGFrBRNJ7
9l0QfKeI7gBDqyZxDxOczvZs4BpSvZzp7GDd3w/KYNE1FhHEFOaSphocUi8SImxApK4LOXw6jJ+B
dMQDpngvZCZk4OFo8mKrCvkWBu30yoywO5aixec/oVG18asywCUOwrDoe+jSm1XryvZs1BFHSO0k
jyD2N0E1oSuJZmMbVL3zg+7wRcTBMRWu+Rx0KD5rFgGUMPLaYVqnz+KJSXjHcU/k2dbKxfic+dFX
oG7J6Pq33mHZZgE334IaBpUiScrw+aDuawN1mI0j55gwyEmXlwvM6pLoR5aOEiN6u3rCTdN7M7ml
Md5WGjUih4iQKEeCpCr09gIx8UuTAl5AuqdJ0XvzewT0zbI9hhRy07K7laVfAOwJy63hVUQ+Nc2V
Ie+itD5Eg7LZ5sLsRZUQbC+eLCAkxzR0c++BZEunRZcgGUHO7rRHaFBt8p4BeesbFdvWNH/pyedg
Wyae7Vzm7NIzVk21KM+aWIoDbYPr2+MrFSwp8X8A+hlHQuXm29T05Z5bs/7XUyIn+2qjYTyKmP4h
mOYnMqaiTVlClCCrs2ZRSrYWXJGXwV4yJ9t1J3tzW3UeMUuIrrepl7Iu8knukW301Gt0RuBjjSX+
xjjVYcwUftCvo93tXNDhaxJJNqMbvIWKdHoDMdA6iJP20kbyNYP97yWZd2dcwRwcu29MpPSmC2By
tPz6nUAmhsJ93JL0a609dveXNO//hPF25GNyMkcHypsdU1/F4VUMBNKHTR+sjDy6GPBrsczT70VG
k2B/M956Pagr7V65iQNtsUSuX4fUCU9LKonF5ulk4Qy2F15JWiCQF8uOvJ0Z06d+dzIUi33GiHVM
PADh5s658hHdKy/cGbWwUF2UAKFK22f8mj46c/SOY6gt+pC4oUpwQ0jN2Ou6bj631U9lBcOn0ewo
9fEsA5w4BYpWR/fSIOg4AAtZmtFaIG+6zQx1R6Jf9OjYR6cewJQWknRwdFCdR+LIRIC6P3ZPZkut
Vw8DVHLdNcROMMRKlnAznLyPjrj7XR9jA+nFVGwcQY5NIg2KdzOeL2TGhZUZXsApGRdbYtKcguJ7
GqVz72z0gn5EadZTMzBKgnYpiA3JWC0apnwta1TLyKQ2VZN+ownk7pYRwH38bCRr/VEMY+NmZIhU
oakJPW4F9JdH2meHMYuzh2CyT8ORDpNlHyyt8V0Fg08IcfurXfQ1xAMzvmT99c//VTfjdmpN9qM1
cD4+Jp+O7n8xB8422SKHNDtp4gFaII7KIbVQfeNfHD8a4T8ntM6TwsAh2aCVWUZ2hZ8fkt5oGbBA
5ekrbjqyvirMza2fshvymZGQ+8pKMcFEj+wLo1jOisOKl7xNeqOmqfrtZE9HhQJ/y5mzanV6TESc
70T7waWcHC0WEk+KAqSwnPew2iI6tFBVTurJrYdPWzKUUsxywlDz71EHeJOL7D0sG/TImrQeVLu/
8bsd064yj1XfBvvO8s91W47vcVlwCLbdK9+4vrWuDbW7TiZi1n6y0R9PAyDqVdtI1vZF8mIslCg8
4YScdc4x5TTgns7BDJEciQhP4a8zin2ft8kuNjd1XIptlpBREhfNzWzgIZjmb/R5mPIb91cWzBB+
BFcGqsuOIPRvibrYRSZVd0Hzo/ZGQAXu2UX0txqshkzbh8r66jUKxte5hhDBprg5wwk71Zl0T7MR
/TA6lZ1j/kQgSIsruEuLt8azz66j2XF5kLEJDH8ewoKPCMwQ1o3dxfMISdG1XDj+1hn0TvtScshr
JzDuXUxDy7Iqc+P+ojJqtoJZf1SMNq4FNrds9T6LgMLMd4KASEycfCYQidRbjhk94GVO1c3vLcpR
xI0b6aZXu3DGa9/Ff9IY9L7XqpDCUf0eND8AYtfiCuyUEoTwHj6qkpNwLKtNvVh33cJOdxR3+VVE
Cdap1MezbufRkYSCPXvh6IqW3bhUTDdrgVs4l624pQXOY1kQddGHsthH9NOXcuBnzWznMZljcbez
eI+wmaLQ67+1SBseB1W+wDaSezYOxmEegOqNPR7wgsnoGET5NoX/dBkQBvdA6Y9+QZRKU6CSSlDx
Hiuz3oLsiX87PtEoZqP/BjOS0q51w2NoELKbBenFDb4N8rYvPaOPa6e6//YF98JajmNxkr3lnRtG
uQdLWReOV/ukjYopbrnQqhoJSMtQ7wnbbmOACYH9K1pketcm2VqYkr/4jhCncPVnhN/es4ASn8yB
fenbJQIvJvU1oitvqsxzZtdIGxuaMC9sgGQxHXrF3V32TDLrHCWNPwU2I8PGXs8+yZPiKxFOuzNV
Z37owkS5nmccTmBDcOqTsdIQOcNkdu+g6EJgUIYbfEOsx1TtHTkRfmAG+8kiamLAX1YITEYEu1O3
njorXBnzrB/WSKGZCrbP6B/r9VSUv30k6l03lE9KeunWKgNFPBDsO7bleAHqg4CdlCd5y3BpwqI/
ClJeyT12KovptABjGDB94/X3GBMRjUPvQzNozvTHPrWbYZh635c+iefuIvVk9ifmCllRqk9kM6Ts
Xki97FLkQLhz/H3ad4h223pvl+BXs2KTZFsEicam70dMWIsZ2k6yff67Q1Z4yKwUiUM0c5yagHhW
Q8sycIg5l7Sw4dJAL16XapiOPUvBkxnfZqx9u9Gy+5UH12wnySlytL/QemoAUkuuyD9fotIhio50
OMgkWb8uyHnamyU7KMNfaEE+lqdm/tZWOL6OejoGvEW3tsQHT2mXqtw9hTWfgwz82sZFSLfj5ZjW
Vv08QZe5EGhuP5ykGKFiRttybkbUCCRM9dHC+wnq33PNlJMDjgyl93+osuS94B0gh+lsdtZLxYGy
xoFDNFCUfFc4VdZeEBrHGWPhmiGTeQWygYuxa95sz3ofOkdgi4V4I3GYT0rM5OYs8rKWVIGOp5ex
eN/fmBWmENcKtfNaPaydrs7u//y3f/7EbHYJ2CsJDieGw0yDaFfM9cKRIVmAP9DigMJAWbcdbcBN
rAaHh3Cltw51Q+aQAxsLnyX2sbo6TzCJpK30WSf6HJosciIdCUavbDHod6Yx7x4zyyarM5MV3FIM
EmWUP+GIz54yJ3wfRM38UpM0CWqJAIaJlDLLGggtHZnrEOTF5r5+i23xRvTF+Ojz6K0p5YgPNWIA
eeiTvr7xwdY/x9a7TdkvnYTRJejHO50oSlfCmiNCPBDSTQO2RCkvVhqbl7wL3xqIZ88UMc4zh0S/
LnG7M7Jc9k4FgCNltqjVi+bLJ0Dwd1cknxV5opu4wo9bWsJiTtLE7635LVURX8MI84cna87kApOx
6H/kgf8e2ogzeSWeZ+xlq9SlSmx6o9pSPH443ZCCLUiLLfgXcnIjd7w3iQyeqpqoTvAIR4bmzvmf
L2On+7VDm3tu3TZAbIV1cN7QUoOeiuh15Fh1G9+ecjK2IDoUARXjQGf6BLlBH2ts4pu8sV9805Nv
nuwv2PhxdLkGAieJ/w1gyo5UOrT8HjMDAHi7etrm+GfJpdAfrNlo6LIMeFRNSENETgdIpRhWsU9z
UMYfXdobZ1fDotbuFijtA9t0yrzz5gfpK9Jm9I1cC6UNsJELMrVaggoz64zY7pdbOD5S0vwKPh6B
p74WhFRENdGZiXvKoHt9VhkJOOOaPBDE+XNUsOs2v8HM/JYNcmkjZBqiWftc2mORTgzSfHCtehl5
sXUtOI6okeMki8mv6sPdwGQbMrcDgcAqN3gL7I2lUH5Uc1hvwrj5Sa+d3FtNNwlt57efDc5Z9hPX
nB5OAFO7ddlxx/Zjx2PUHe3OzX+kAYPm1AmGX7mufjI1XklSWE8eGe+HfnSf49yZvmPGbLPR6QMe
3nA9JjrGaqts9EABetxO/GKa693TpL5hSsWPUDndE+8D2fZWXgI/H2mAG3/cCCK51g6yge0oqj0T
RfGbfokZJ3fjU1MQCK4tEFBaE/2Fp01eI8Lmb2M3Nz8LH9NcwFiZE4EtZJw1v+domq9jbLxSTlIl
oLt8Dm0H800btRsGrA2gppi85xYQpDf55dUyMFEpsuN3LTLMzUC2cO1DJ5TReEScS4fSI9HV5eiu
bUg1G64Xc+MM5Cj2M2JGtzFO2I0AfbfhZYpmcuJ7dz7hygF+knr1YTL85AIf6ckvqp2m4PnuMu+3
loAJkIHKjReg6uwZx23dbzR68SpL5LpobeOOOu6lyEZ7SxOFrW5ITopJAgIxvGldxtwsVDTNqdLz
qcnrT8sBhIreENeuOHdVmb8Y6UsT6uTWihbmmcimraXTZS7bvOZc0cUIRCSxl1//C3J7i1tKERkq
+TQWTOdXfnEYG/05BOp9gl/iYsyp+r+OA4aynSqmbbA3WL4FrCoL53k5sdl94hqDCzWtuf7/6YT9
IwCtSbuPwBjMszkgnwp69vFJFVh3W288WKOPtg5OS3Lptucu+imCaQ0QLbpMoU00mUC8WXtpda5w
YazmNn7lBXafuBtG7EZtfBh0kmzAiOD3UfWuD1TxOha8JmWaXHwNCVYHGRuPuTj4w4xZyt3KDqyc
yLR4mTNGjdOMxFsE+h1b6lEx8I6GUv+rUCumIrvI9u7nUPsSX44oP+tH1ZTOZvLl8JrEvDUNz+yW
APeJXCuQm1XlhuepAPWpS5ZxRTqOuxhl845BpcK2HiG9DgZo6wl28LYsk73QtzYzIMDORceN6Can
qIi/suFkWQTncmajqHZ5prR7GrHyb+htXCSQZn1SjAlTxT8VJtG+Nu3PRrjKxxGC+KiJMRMkCnqK
Dfe9CehtIhyumRusrAbJzNxG86UBxVc86xRtRV1iCy1DRMo9avixwURpBS0ERRowJn1RwrEW0ydz
JI5ZY1Dj49HjzfjI0G47tgfkIom9E9Pjt6z11QuKMAqHKdT7ohto0Hv3VFkNvB73aRptlGGp8QAA
G+8jbMnUWuV4oi44xOEk9nWKkYeqgtn0NIbn2cjPVgARQSEnW+vQLQ+C4KCTSk1C6VMKyKYxjr2H
t60su50sMyI67egtznN4gYzPNzVqvZlS/CItOQO7oWVLpBPthZo4NOj3a1ddINqfjBoN40Tm5ZZw
g2fTT7bTbAeXpCIBsRVlwQeoOVrpPB6d1kA+NEflThN7uUqJ3740EaCnMruDxyseQa8Wylzm7bp8
+JR9597jiPSMjjN81Shj3CY8Eq9C9ohxFTJ5RSws7oTIW+EfxUWW6HFl60wc0EijbXGjZQpft2uc
K5TibIC3hWwb9s0KdEWErmUwFIiUvDE/6/4aFcUtTn8Qpl7tWtt8NHj5V6bXDTs4orLZ4nciNqP4
4xTo6n0/mCDUEb/WZcOvkdogQ9RqZpR4VftOo1of7aw21r3f7eseWCapRhSA4Yaw+Wml2AmAMRm8
zZB109GVwaGoRX40vQ8GLVyhQ7DDssRetCiOppV8Zeha2rohgVrH6UvBKweII71l6Pnq1rtCwbmT
RFKu7V5bRxPAR20Jm6E2yL8ptsLTqMJbVzDrVOxesEuQq9hRdJlco1cZwyvP268uRQTvn1PWdqTI
oWBky8dysyA94wKE2WF7T9RqBfv4TgiYgLBAIB/N5SEk+3XjIHmRONmPNWI/lPN4CQwHICHxuv42
8FS4K2NSEYWJHz4wsR00HspYwDMJ5n+v1Eg1G1htM57AlVFAeECp8LPW4Zo1tb9NRWisI5lN95Zo
bT/wors1FvUmZuvL/DvZWWoaXsMIGmXpW1/2BCcDaz60TTfbVVLGWJ+KZOO1E6jMrJUfVTmUp1k5
fxGpEZQNeWjl+Kb5EWCM2rh52x5tEqB67abPjLdevBxn+xRX1QZ7qj4kIj+EJqHTc6s/XYMAEFc3
8oizZ9p5I4PGsshezfaFT7s4eAodKvjp9RiH/cfUCXR1kcAAa/fddkhl8u6YewSn83Fokw8Y5IdW
GPDmarXHmobCzo/nTb6IBzN0ePjGY8VmXfB+re0iek7bicqCLaOryUWccUAZCmkFghwwr9FGo+8H
UlVllC4sfNADDgVwePB4DJybJjBWbcf+IjXEi+mHyTkI+B1JH151uUJLYOZnZ4LAGdsBxpoEbJwe
qQHr7GYPxduABKrhZF1VQ/jRysgmAC/bmsvnxWDdIO30V2+WxsqRCVaP5ksRG7Q1EyaCSsW7bolO
z0JUiB4Aqw3TzBJOKj89oJE3LMDI/ObkAOCKeiSo9N2W4Q8zDkcUXkVz70ngAOa+Zf5j7FB91Dtf
yF0OgxeZYgMsPW0gCDsv1ZJZCgvQO43LF6dJa+ZpOLQVp90tYEW3d7vmr1FO+uw3XN5Za10mN/yM
VYqNe+4Uad4O6dpgw6I8hHDSltfBYCdpxaGx7Yh5PQfWdGs6t9lxLb1Mpcb1WPGsL+HoOTmuIT4I
Ii2LH0ad5Kt+ivZRzmILYguznth4a71QM7LDwwL1CO5iYjprDPz1vfJsPop5uItG29wWueVtGz/z
niJTylWMT23FrIJGvtY+u5nfaefruybUnSMf84VAvLHCELU1+hCaWn4JGqX3KvRRm86K9OPO+Znb
dXwBQvbi1Taa97R/wVT6VfL5MUe7ufJcJY1CN22iJFm80wPbFCaDGMYasG5IrJ3brICJ//OnMTn/
/0iSki4Y0Nn/NRfNw77rWqRP/Z+T0fbV578nkfz3f/GvLBISR6zAlaYQcskPCVySqoY/rf4v/9mz
/8NlP40Iw3JMy3aWuLSy+lcomvwPXzguEVeehZTc/bcwEuH8B7FXgTCpiwT/O///KYxELKln/1MU
CT+Z6VoMOqXrCVZg/P2/xfEwi+phlwwDe5154/jTK+OVbRd0pzHHw1n0RAE4Jsq/wPhs05owBOaD
C47MG+qPf3vR7v/6nv+p/B8haf9rMNDyGhGLYvmSBDleqv8l0SuP7DaDQcvSH78jp0/0t5+Rfk0D
UVX/9++EE+R//60lDXZAcJgtCRlY/v7ffuvOlZZtxzFRsQJF8uzRVkowgriFOly9Kg8wbxY2x6J1
Eg74REKbyYBiawgUgIxjFe/hOfwJ4VHcxuqnGD2wMYzGnlxyKFQyegfYE/nGLgAlmmNS7eMJzMDU
ukg0HTxRhgupYPlS50TihlBMODXds7LoynU4QAFGUZyarbd149LfRGnskrjZkXziyhvt0hKXzWXf
IhaYg/omkRzsM3SIR9/pzjOGNeZcwx8T+xUrB+cmBPYyYYfpUY+hf0jL4qWYi/wG8hX2OnREFiZU
OGlKLrBJElcXMEtI4XxtLK3fSxy/9yRx9Q8yFayhdTfsNugYEIQ+iCzmrhwgwSGEqeDcxf6dJRDW
vB7A2vConRaW0sSYooyNHEO080PMrIKb1P2uUWu8BdMFBzc9HkArxF42HUIVn8vaiM5wJa9eV8OJ
HT37MJRQ4UILAURUJxUBLpDnstKD3CYE0tVmmWBaBvZgQ3jP+OocmmTqYLskoEO9VTpgKlE1j6ly
s6PpQq01QtTlLLvwEfFltKgoGfj7J3cIOPxZiO1tdFKel91qgoS2xL+x4YFQdRxlw1S3CYY9xGZm
degT18FQsBBPmf8ZQ4pr0XNQulpIIvwQHBwlfnL1IOTEGGTA2gfNU8/iKIrKjpgUw9urOdDP8I62
2pcVv0Jd3bMRE6ZuxUsR0824i6xDMfc/miEtcZPRhbEMFwzzaVkY4u5TWiIeUTltiQ797UEN9CKE
xRFOOD52SAHVh+GVl3JyXz1/wjzvIVALauMVPyVyT8gFcfyXtcAGwG65TY0JbkXxyFI7ZJUhTr2Z
fgbdJNZE7j0I/jtmRDxg7pMZFOGcJAYAh1PfnueNiXzUCYEERkn90aPv6hcpnG9aD3574rlDwH+D
nV/K8wQxi3CYcJuO5q8edKlfRb9Lp0BClf4NvcLmSv1RueZvRScUwYYzUiovs8S+FZGNUzcIMEO4
B2wEssG2eZDyY2gpG/0f36hUyW+/R5IxfjGrQ7qHIzdEXORhmbKIprBCc1fazhs80Y8Eet6qGJ1s
A/jxSDEBr7y+BtXwMvbebbboiuIaXIB4z/EwxXEGx8qLf7M6pLIygi3m/2nPMO7RkcWk3fKGdwEO
Vbe2jeZzebX++QbegioQQYEqCVgh2GczO4gmfZWF/UC8+UW8+DUCqUuu0A/oZX/Rar4SZvWQXfoX
YQubh/auMnNiyQB+0zHLC8oB2jEvfZ/9aV3FEMbR2Psry+V77HMX1k+CH22BHyxi6NJpPnDTemXw
12I8MfACWy4gBuhKSMBYr/Dqyr7CiiNPo+G/mvERs82V7CEqn957rcFCrYDoThmPgIzoxav8MrTl
u2G8i8w79vZbqoh9j3Jnk3jh63KEB0H6VX1T/Tz6LLh7p/gU0hOtNGMIXU3vIJOOy5ViKWLdSt0D
OMVXbxHwQeLehzTTvxA6bzbPA4DOSx+ExyTiRQxFeSkmiifRBT8Q3E/FBXLIqw8X1A150RSiMDvA
JklXiNyOX9SYpuowOm29pFcwe2ZduYJV23OWuelDVm14RPeLLDea4G47rrWfK93d6ThBkbo3Dwvz
k0CDijJnuBouM77UPystb7X6IwL55Eb2I2uP7HDuke//6GHwtU3wCrtunwZybYH1riOAZ0WS/BUx
1xptZLtCNjeiG5VbRxiPcskOsOu7SPWjLNxD6CDGANRIxU1r3Dk+D6I3rqLwLISJLMEVj65dy2jK
VlmMxuS/sncey5VrWZL9IqRBi+nVmlpOYMFgBLQ80F9fazOzOtO6JtXznoSl5GOQuAf7bHdfHsIZ
Llml8MPqer7uki83NcUn+YlYcIqnaPgsXY0Z1Cze0dMoYMm+ZoZ+LCb2A22alJoM2UcXAQxtg5Pe
crNp+pNe929hCcvfEFxA8gWxYx+vgBb/7YwSsXho37P5aYyM50Ln+wwtWgTYfjWJSwNwfyzKAS6G
+6np2p9+ar5Cw36ue+KTGDAnggrZ1S/N+8Eb7ovI4Q6S8cua5OHiM07Fb/HQ6gErUf4+JSTTwegW
2g6wCIzaNuvCbcciFoJr9fr/p93/zbRreljC/mOY+h8FfI+/0l+qi3+V/znx/uv/9a951/+HSVI0
sG3LornXY8z757jrBv+wfVQxmfOwlfk2tbX/Gnct/R+GQb+eH7j/HIX5r/67e8/6B32RQC8dy9J9
Hmzn/6V7z6aM6/8a/QwTILbu+tL0Z3m+K8Wy/zH6oXLD29U6QLhTo7bJ38anQyVsjOgKo2YvMspz
0WfbHkbyFn8uZ7jUl6XjUyeb6ZYVdcmqGgeNeRis9peVmMupMEMyFBEu3X7gQzyzVYOml53CuWUl
XVuC6QmeCjOJHpjt10BE4pXz3f/szmWLPss+fWo44kM7+GJgDb/1tt4lcB6pXE8vo500B0s286ns
6CfZ1rN1ulJxQR2IrWsnb0m3VcqGTgtctvyy7+9l84+QlOz9wcFLgSzQiD4QsdaEnlJviDY0EPZT
5HnRE6IOZSEE2HKX9EK9zunK0USBiEWLGEWVmJEnSq1cruSZv3xRLkLRMKjVAfQpugbhRHcfiNbh
JL4B7sKdN6VVtpc8Tvs7T8B0ul2aX0imsHBgKrAandaVqCmu6CqIG/gnHK7mY5QOd5mvh5vBb26l
OXj3jmZ9stV0eHOMwl834wvxLnwYptkdOkyf3VQu3yl2H6Bm3oGYmHGqSJjFfvMBwX/6tAqd0XMo
i1cDBJ7oRoUoSMqhWYVhbTzZ3AM80ZkyBCe9G8Cb0RN3H47dR2SjrxcD5KqBDcBmIvpojlF45DkX
PCNdBbnRx3e1h7/QM2gniwf+YXXhp29hZKutf3Kmmp5zdOm9K2pZimxGkvh7ER0N5puYNda1CGyi
tGlIbpNob6WxqqwrQhU+6rHEvxb4m9kcP00NbEuGfOch40HoGTexuZ5E3/PT4nnWIDnbKUjr8sFp
gfPPxqEnO3r26HKOGrUfRTNs77SJiookwtw2t9meBMFpjsf3ePG8Q4dTWQMI5ec58gNcbr2B2cDI
8zGKVlmLaukjXwaiYxYImo0om71onJOonaXonvzuplUgWqgrquii/AS/3FwcCqprcHl1oqA6oqWC
5MYKx/eI+4c/sGEfeccSDRYVNkaO1dMOYXakjRcNuUzPrPLelei3XBqjixWymO4o7n0sZhO2hfbm
FclIUzXxPh8lWEMShk4UXzv9u9dpq1mE9xLYWnKqXHLVhZ39yjoz+Er87nfjDaThRXc2RIGuRrRo
bPTD2hB9GpeN81ggWVuiXfuiYmMDo3lFlO0ciTuJEJnjYbmPhzK+uPNnXgW3FjLxx1jqNcymYz3H
G8ur5j9pl7zABp0fEiT1TrR1D5HdFrXdEN29FgXeBwxo/8D/6o4KaljjiYj2ltfk9G2wcg8B5ANo
4Lco+j7MrFr0fk2h/AfiAQCjdbbFFTADiMRtW51zMQsgdaK/I/7EOoHTmuviQ96xj561bdnnGqsn
nKcOEUGYVh1BdJaTu0U8Cqm4FXA/nRxxMpjibvj5V764GxLxOfz8Z7F4H8wc6FmZ9OXdEpMQXcQj
4WKWGMU1MYl/wsZI4Zvdi1t4JDTZAWPkw23hi++iFgfGiBXDE08GG3oHKqT9BO9jPnfi3AgjZ7xl
bxUL/fUs3o4Kk0cvbg88UMz04gDxsYJY4gnR+OQ+TDU+EaN+pERkXjviIEnFSxKIqyQRfwnLjVb8
Jr44T0YsKA6gnGfO+W9Lace2Y7hRrCHJbps2KFuQQ2aWM4/T67QLxevy88eiL8YNj6i1MUaAQTpt
JXnuDYBrXWvnt7fWHYhqLDZfXs8pomOxsLVhMq1osDexfeC4MSIx36Tiw+l+HDlfJvacUXw6vTh2
SvHuxIzKoMfh5W3HGODUgO3f90x/34cOQeBYi/dWQw+W+nEFiT9IDjKe5m3rWt16cTv2kOImGsRX
RCQKkUS8Rt2P60j8R1HU+4dIN9Dq8SaN4lLS0vmUiW9Jx8DU6EFFmVITbM0IMj3wylrcTp34njwM
UBNGKAgIUtYAyrLQ5A6WaN1Dwz+Cu84AJAAv1SCuKgCR0HGX4cPvOhAaYqIVD5YlbixLfFmmx4Hk
kmUloqAOgdeXO/o96bnIli0rdv3dTWa1i2Ht8JOidotOQXGBNeIHq8QZtjRPvjjFfPGMWS3uMdau
7doVR1nFRRIloaLpArdZwS47QxVc6Vmf3OdxA3QpnnCqTsD0fZzy6mq3UbQPxcfGdfGSYWwzxeEG
kxWzGyESYon43wyMcERbyoMt3jhbXHIGZ10n5rmfP3rx0oXiqnOC70JcdgF2u058d/6CA0/l49/K
lrKynkvnaDTbpCLXz+Y93pBk9tZs7ykdF1ufrexLbhagh8Tzl4v7T6NYkdS/RvUabQRhDwcLthaA
oLQdvyO+fKqSPWi04h4GnAPZDbWoxW3I81PsbXEgkq7J9zRg8zyLP7HEqBiIY5Ea+uhqYWL0rUA7
jC7dGjHH57aDc3jlUpvuwKInq0qckEo8kaG4IyfxSXKaFddBvJNI31+uuCmTH1+lGX6nRU+QLE2u
gMTzjcdShmxucyPnyBKsAMjgLH7Oqy9Y+YFN4QZho51bq194uNoTArh1KQBzznkkuwK7v1i8IAcM
ob04QyssorF4RTFsnXtxj2pJ6dHeW/akihYQ6j1t72oJHpU/GedmVHutMM+aZeYvYZJiIhWXKqJp
doaT9VqJgzXGymqKp3UWd6vmT8+1+F1zCA64Xx3xwfoYYpHON0E7tq9JlR87yE+29ztLQFDHKSTI
rB6pP3Stz9kj0DtiuGXt9sdo6xu/3IZqTEp+In3Ti0cXVtJeF9euKf5dX5y8iXh6e8y9mbh8f1ph
U3H+tliAB/ECQzqZTsP84aTOdPbtkQYnlBzOKvUclIlGPscZ38zYO2NHCvao0PqxddwjHAfnyzCb
AhKMBmNKHMqheJUncS0b4l+2HRSL8RdVv81dVOFw5p3M1vENrylx0X66c0Mc+LH2BvMs2/lafAwx
S7fiml7YginxURNZ49OFs3oUj7UrbutJfNelOLANHy92J67sGnu2JT7tBMM2GFAqY3Fw43o5MPqC
PuzGnWsv2clN1B8Luw9y3fiuvN/kBzCFR6BPlT7phyxU3VVTKTUOGMhnjOS8UEDxiLdcYTK3xcOu
pfjOGwzorTjRbYaVWrzpCyb1TtzqifjWdQzsI0Z2xUm+irG2B+Jxt8TtHonvnSbVgz3/8cQP//NV
C/HIR0b0zQyLax77PCnZ5xQ7fSG+euvHYS9ee0dc9x32+0l8+BOGfJM95T4Xj37w49ZPnquqXYCg
583WbrV5t1jwVBYNqm/oJvmuIFc3j1G7rn6yAJIKgJ7Pa0WSAjyl/R3v9pdhIKtHD889kW/nNAZQ
2yVp4EnmYF4eKUw0b4wtEdVg5BKUJBQoshpO1uzqp1JPsEfMu7lS0y9lfsQG3SvGQPYr0sAWLiUo
Nc+hETJ2vSMUfpyX/E2njhm5RcE+kAsHNaGSlSEzH9uGdtUFHXw33qlONpz03KLRrO9oZ2Lri10l
Dq5F+6dwmunk9YT0eL+dJgNX0MLerPHHckPgv8FNnLxW4sCPAbxh/nFbvN3xpa+XYDXRVrezLOon
cxxx4J1CTuhAP5lgz4Lpz0ArBuReh3WZJE8GyaAoC51SBRQMOiSrc4NdWpDolHFyKfHD+sJK8pm8
NrN4nZNvkaRLN3kvejZuHMnAjIRhQDU/V5KO8SUnQ1su6SrJztiEaIClTTtiKHxKJWEDRGw4d5K6
wQVGktZfY31on2aCOTQqAJaWrA4pwmiTS35HJ8hjSqLHJtqTSbTJkLTPJLmfQhJAtmSBvPCPRzTI
kYxQ1O6VZIYwOpTnXnJELR3YhyCxH1O5HGBazZ+ynC0nXCg6W23ykATnaCiqtIVIJY5ntmvFLrBN
NmuAqJ7epc5qm/uE8qJFt3BoZ4eQ4NMoCailLT6hiqJV2Eaxc0KFr86cWPWpFXQ/PKWSpWoJVTWE
q3RJWdmSt6okeRUSwXIkiwVoGZFc8lmtJLVqyWx5kt7qJcfFQEyfoES73KA5dvQ0EeNy6z3NX2x7
vQqurTXxDXgwNKEfBzfGNH9Mf4dRPD/2EcJsggK+JtbMz1iSZniwnGtD+CyUFBrijP5oSjCNgFoo
SbVcMmuhpNdCYmy0DiYPEYVfjE2osiwWcCHyednh0ZtPWAHZzs7cJttwrNcWrTPHvnfm52bw8Pm0
xRadiw4Ylyh6Jxk7PmDZuSR2Rxk2Zh9J4hnNaF+1IYEd0bfRJgpyuNQu2b1FUnyF5Pk6SfaxOyCi
1Y1Ebz0SPVrP6t7qu30umcCIcKArKcF/PiUEB8MFmrqOMWNc8ueGSPbv2nkM8vKektPxsTQabrkt
wTT8ey0LUk8ni6xoMCl5SvAtbalY/ZVCLmffO2MRp2CM9zg5R86kG83ywyaXDGRNGBJeEtBbyUca
BCUdApOwdfJDKxnKlDBlypwXSLoyIGYZOZK3lOQlnp/rLFnMjlBmL+nMyDQQ2CWvSXBTmJeNJDnx
ki9r4yfdScxTEfdcSooQO52DJ/G4BWaVIjgk+dAIcGpGuZLkRnNJkBY8tQOR0qoZmtMQnE3JmmaE
Tlsfu4mkUDX9dy2pVIACp1ByqhyLR2AnNoBTWSRLmrUn1tpLvhVhoZJgw7LqCL+6koIFL13RjYXl
bSAiW8YIQ1j7rZNGfHbp1oOkadVBJ1objd+4kNtDQOQ21ArK0oM3QxkvDQPvPiecq9kTvjbiuq3k
dpP5sZEcLy44Fjs2dCHJ+OaEfVGSllUTLsZa63u+HGDZsFHUu7jW3ZDohznFkTuXwYOpup4a7ngT
LSSWbQQ2XbLGmaSOZ8kfR34yPLmSSXbQGxNJKafElUfJLUemmeMmJtCMujxdyspka5C+JLrM5GZP
wKZt187YW4d0GnF6BfBDmoEeFSbskzrRRBntuVOjQtZ4gJ0aIFIwo2XMnkvR7/gaDCSwS6LYLUdQ
QzQbwCFsjbx6KiS1zUlbcO2jn4s8t5FEv6nT+IUxTcf4wtDm4pQq3EVHVLxvnIZ9heTq7arduGar
wUwC8wL2FKt9SdOZP5vDpdYUYB3rcTJT72r52OsqyaHbkkiXoudaMuqupNUXya2XkmAfW+4iIavG
Fb4TViAGOCQYQdYTrVYQbdoAcPdA0SIggQP3Ues3aUQaukroEBmlAnt0PBJykqo3K7wsE6OxI4n7
WrL31OYwUUkefyGYn0hCf5KsPjAOa2dSF7EePPC1qJkoXjAiZ0n5a5L375z6aPcQALIfFkDcZlS2
RXJpL/fI70BQAfEP0EMXNPATjY7fSugCo3AGzAIx0szjfp/PIJHIxcT3qc9rmbXkqtEW7y4MsFbq
JUeu35XEuRqrQ15jbxiaDotCRKfiVxi52KqMDM45HfK1otEucy4Aw83HyiwGTEk9H1HhKHRCVLCE
rZADWUiFtmAKdyEGwMDSrr6LWek8w52J6mh+6Qsf9rNwG2whOGQsuDY2HLsj2X7KDnzn4LBKWXWg
H3z6MYUEMXgwIWiWsJ9i4UR4ACNmIUfw4Zjuy7cpd5cn052eYCV1XeU/1b33d2KTcfRjKl0L+r/M
Hy6FECo6YVXMQq1okDd14Vgwp8B36y33qIHVy4Ge3XBFbmzhX9RCwuCFqPigQMdohZOhhJgRCDtj
AKKhKWgadDuFlGP8VmA2FnAbDCsVyB8gBULiKITJsQDnmITSoQuvQxNyRysMjyGC5jEI18OYvrk7
7nVwH5VwPyxGvciDBBIKE8SboYPkYELYpUH/ARySC0EkFJYII9x9LXARoYzYkBm2nvZiz8bDUsD/
y4RIIlZT89AKpyQWYkkKuiQGYUJ+Kj1w6X1AUzZpAbc5XIV4ksXdc8ND3osA3AoVxQeP4vTVxfA4
DLopo1nQoOukxNO0jazk7BScnBNiLXHSPe91rG/u8KQXyQRUBCpLtMBnyQC1tKbkmXuwD7HTYR9r
osvgg4AZX+3A7RHJKRhDCt7qLgtk2ErHpTN/tfTc7fKl2c0ZU7E1qXa/CEGmBSXTjDBl/CT8xSNy
iBhLOHjTfWuOxjrx7IjCU1A7TikoNte+t1s3puAack0CwmYSlk1UW1u9Vf2uNTEZR+x+U+Xrt0Gn
K5B40T0BEyKj8ZoeU4x64HLGmvcqC2VCGjQFdF7zQhNstBnMmvvlaPHCMml38uaDjpFvTZ3eaz3e
BiH0hK73t6+jt2pJWSN00DRKrJtc2PLc1ACeBC6aA3je3qKxYzL+2jjXQnvATAmURTzBKBCZNDNP
/B5JyBS6/dvKQVzEEffAxB02JdDT2W8BSDlGjAsZy61V8r/sLVASnk+yxY30h9GwjrN2j8NmOvhi
G6nSD0JilABZ7id22XYf4gpa6fGM7dCDoF80gAxBHcCkMr33doq+Qj/sdrjAQSAMPa3tdfgR+VA+
Eli560pB6kH3BSUHQcmKqmcSCvmBkeA7zxtaqywc5T0Qp2RJvmmd67muhTvbtL+zL9fuHkiW3eA5
sn0zgz/EoCiSYa9iZ/4HIQBCxAakUc7CGW/FXVWGv9reWA2IRptIGR02DVxItBoPJzUWl5A2PL6r
3OPyxb6tbK/0Em48e/BXTdQCd8M7uWKbjuwfIRXRzblb2I+pV6Xof6rskKMmpxwlIbM96pg8SOOe
bd3yD5CtHm37HNZesWVI5LrLOrUT4hY1oISAgXDpEYgrj6153Aw7j6eM984vHA9q5YIPZX7WOShq
UCrAvXogX/2IPaRNqxMjKLm6HBJY8NwKF4wbidLh9+pBcB2jcW3aOMZJPNLblF+rxLP22kKaqx+P
mSJRWujOH5NI57p0+nHT1WoPwITmqZ4/UkSnKHltdKCKDR9c0IJsvSpgTGnyS2OvPRtOfvaq9F4b
mmJdBXa9YYqh90Fd1XJNhJoWgU+zhaOGZ3fZUKT7wa33tefCq1yetAr21xaoO0iKgYFD8YEobmbH
U4FfHp9/ELRrRQ/cqDkjwzhcN1sIb6mw3hagb4bQ31yf7z+a+DyYpKu6oNi43ntIghs6F+y4bIQi
x2B86DseoDBlYWlMZrV3bZONZTYdtBpGNLZl/m7uwpbC5EQD+viSNSYBWYB7YOxQ0xguhGzn2oj5
vbGvrHBE7oAwpVnFlWrL4TDkj8BOkDAKqeNOoHsMdArBU6YgfbbSU6KCB91zdpQCVjvajDLujZpN
JJ29h857IBQynyuMvlZofRPYPmqtMbEKyY9+ETBUwP1CIH+uTaUsrCRtcWiTCgoqFnWsrxFGZCDh
uG/8/SjMwBl4YLTwJHRokHXlPSwaF7qw5/EcMa+UbfoIIHQdpum3ybqz+WETAinEKce3I9zC8q4E
YqhG82/hpN9BMQvLP90lI0TAxOm+nICuoSH2eIC44XjAERmVoSQKLxEEznoQgmLt87dIu2aXzdpL
EG30nqgRyEUHEaMDwYjbrCPqApWxEj6jjRC75gEjBQu8sRSKI7x0eAMUNED9u/eX0sYh1Twtwn5c
vORkAIM0hAo5gYcshRMJ/50vZGqvgxtQ2Npc7ZofQVQHx6RgvTmn9N7Qq/2JfPLoJ8FhWIbswdOz
ZVMpwznkRnqtq2mgr4s9YF41u17x5S0teOLqzB13nn/bbfvSjsFbTMiIaEDy7M6JD5IGdoxDy1LU
GqzvGvJp9n2lm/5mLNNN4+QnertYb/EDtjtuKY0KXxBz1HboipHBgpwLOycY1/sOVhoHJgXguDXI
zd5MLXhG9j5M+c2upk0zk8IjFEoDQoSHM5jUJhjnl0xLHtraujWaesc6R2lCPtApyW3azkC70nD6
qA1GfWgrtkF9oLaxLF7cqL0M8LivsU5jJaGhCH/2lWrLSVPatdJUSVtAmd7qczrzmXb8+S0T0kaa
Frwak8hYwR03rq6n9l3TJA/uMWc7cg6GaDkn0RDtcz/7U0vHKB/534ats+Bw7e/SNe5CGm0OxZyP
G90z81PfOdxt/AL8DKGCbupx9BSe84E/q6QEmyhYvXBRtrZA4Nuj5+XDqdWdb4SdN+oMrR0acf2W
jxx5wYwbrWBYrFObyhMmhbUPWubc98FzXTPP0WVDAzkWns0cUXBVGCo6LROX+qUxV57N/R1ayCbr
LVbKQ+YftIfMMXRu9fSjt8zdLdDW3VA75jVgh625CbwCP4S+EuO8Z2e/CZ2eUYe1W2yMLc3r/rH3
2Y/n34PRcNOObPd6TVOajJq5sa95Sy5SOf0ffg71HQaEbt0VNEewZRvXdYeLyKcdEobAxCpFWbm/
iUNCMQgiwdFjzFdKHjfQgypHePesNtmYRWBgUCcdn/MjW2d2T+hN/XENqCal+Ws02Cd3AN0rCNF5
eNX/qrneGCV151nn8Bvo3hMMRhBYnZDBx5+2dIxw4xnLz4BW77ap5pVvkl4pu/7sKPS4VBknQrtf
/RLD2OO4x65JdS0x5MTbVKN56xZWr9aof7lgJlZcm8sVST2EmGuiuS9aiyLeghymRwItKRnCS65F
f92mveoBKlqXM/X0SNyjRXFdQrQJ/ZnXkzoVKgfmaLivHA4AASiwYDK9Jovv7mdm8w3pDkI2fXRy
Df1vYL1oS/PXnjJ6fsJCvsurwccnc66skd6WAMZPnm7gfEKBp9woNdJg5XqPJB7anYbTn/072Qvl
845S7AJtBCJt3vrDU/8rAJy4XQyL+TSo+bsH43CoEajxviRn2iHabewrn3A0ZsRm1J7tPm4O8EAf
W51G+95s3rmUx1dMwxWwkfoSE/ygL3g2j/gdzAci02AVnfQzH2PeDH9njwVYHtvGk99r6pBAOIQI
UGVcSKx0FeeOe1FBCtMaVXELZGjd1vXwSI/Nck7V9KRYDlKlaH8YOidJiqhEeYLNSMj0c5mGAts0
F/+d5WQdcVbL2IyhiWbXNDfLLYldVHayc6HGEa4xk1UW1MuzGdqfNsaCMxaAcEd7J71jKlfbmY0Y
WbfsVNgJTP/xpA0M9Txf565czHNnRebZM5a9V1beIQSL+yC5Frp+a6g/Ou/5gCCPoafho91+BgEq
ZeeU+dpR9qthleOZuGm1o8YR66uuuScD91lvgcim9YZtM9mQXUZ+Zxt3srbH2H2CtXuozfFQ2HH/
mYetDZN0DFfmnPBmngqb4NkM6sQuOc1hoO0bp8RvE9K01PV/6kSzbtHsbXT5/LJRQdXg5oegxvI0
b2KDTgADO/0SesegoZe4psxuZ7BAWifJMhxriXYbgVoPlSy189zZ61V27YoML+HY31JJ4YD/EGMC
ynFlhJAvcvfgYbFGLGICyc13J6wk8DitsSJ3Eh9cdbUPg9lXVCLTV8oLCaTWBR9L81KodwKeK58N
dY0OfSv17CvMWPI6Dh/RAupymreftRdW+yqwFLezeHwuc4w3lHc1rf5S6s5vwkwzt6f0lewkJWxS
5cJO3qFyU3V7Xsd8HqcquyuJOj90bLBXduTSCLXM8TpczGFXLYG38xfqO+rSiW4Euc9lWnegTFKi
P0uTsDw16TFeovF5jLxL7I7fVO6VB71H9TImeFBkGXXwHUW7TTrGNziLVGxYIS/Xmvl+kxdS++Tx
NtEAl/PRRK7OYyRvMrkhUIlnXlj1wyBxV8B8z9OyGzuQJ+STdtFCfhswgA2ggurrkV6XTVPY2hvu
qTvVl87BTlA7rcrcWR3lDHkDQZ52I8jQi7d3PbfYsY1uIHvMM7fdZl7rGlN1GgAtqQZ6OxYu2ktX
fGYR5RODinZU5G6bPA2PWZ+R+WuW/KAZ+n1hB9G1oTV2ldZBsKGs8o7oRPSiBbjV3N7ZqL6yHky9
uc08jjsXQW9N54MH3LPqd0nPtqe2nbNK4uaUckpCgpvco8uVN2Z+a2BknmEzO8eg1x4x8RuXqR+O
tt4Wx2RwFdoOpFqAHTgJMvXqTV5ImUBe3QU6pBDDq17b8oEF8U136xyZ6IIHbvklDZOQNPpj3ZnJ
trQHdtiKG0BIhJOJJXlLXYjM8N9zNGTEHT7H+M+n+dFwU2bgCDMceYn94ETGOkWQk+G9Pde5fSD3
yHea5UdD49a+8D+vV5G8a9y6ci+Zi5804LLx6Gb6c+QEw36sPv3euQaeSMn2tXe6Y6DjMUPfLA5W
ncMYxc7P4otTu3OxFsXx+zDn4V2TyMULNotyVLprporrYmNGe6cOM3pp5h60o8vPtTFBoyXUcWjC
q+Tnc0isigygkdLE5Blc+0rWvY7tXkaKIa2YmnivZo8SF+h+HnWkZ1d/o+/du+S1xfNiN/bBqHPo
E3N+o2sT0k8zZ3ed1tC1Yae0fnGjbgGrb50eu0JnzhC2cucA2GC4qdB+SXrrKUvq0wIQ5W8mh7/f
aG+6Nd71xMQv+Nm/80kvNo3uUjiuQXuL6BJO07qn35I/4iV5qmzeLAqbAm9zHI3v4TgArKgU/ZAj
3mmaGx+qYvlD2uagJ2X8ETfFG0BQ/7JUBO5YGl8IQH16bRu+dzO7PzsyjtGCdBnRgbiLPawlvMRc
otmxQuwNnllC14LFqvf9whDptFy1Scq2cJm87E7Lx7ORok7U5XiXlP5XhvX+IXc/a4h0qzGeuFgC
9j/1MescAhy4Fqrwfhj8i2uO2rHRm7t6YelLdBTri0o3LdUZG9Pj41GQHfSRg+1sodVh6eJNMOlS
fcqT5GG0YRdHYmZBk7uVyyPIV+vFw9XmRg1HV0PNX56/aFa1nBZTPTfuBJZBgCqB/ia0QYjjPEE2
67JrQaidXbPtvxW8qTZWja08iPp78gfwjL6gKC1P4dzpa1JJr1SHeHsUPGvF5KzOfuregG5Ehz5w
8LDn2R0wl4w0Iv+qLE39ZsLKSp3show9IqUN3taiYwZjm7eeDa87zRGJG84WKl7yftx78DCg58zL
Jm59oMqjOW3NsSZeA2QE28WwPFhnayT+G2Txy88fpYuFIJ524TRa1355B1yyfGCJpKdvoqKoN3wH
9HwVbHuSkQ/mYBrbxkAy+fm3cP77ixvG30WcEOOfzM+B2vNNk0b4BasOc7oLj9902ycDL8TaKDix
fVMIoVVwYmtZPiXx8py3fkUgmJtb6EzPOFzLPcb+gQivKu7qrgJ3vi94QV+qsV92uY6ZL+U7rqzC
OsUkTA5/FvTmJ9fJs+uSWJ8DlZ97DDroDc6h4yi9eKaiuhBw92byknscV7Rk0WCTE5NaR7oz3AUN
RdA+v76YMq7Hfqnu27ZxD8ZqE1h6vOMfjjOppMzArT0S0TEuD0/4WviJZmIXjbfKbRKwyVA2O5uP
4zoE+3bCQRreUY+3MogPhcOT7YWKmkHIi14VdpchzcAI1+0XaSaaNnNX2+d9N+0s72SRj94HWhpu
LXexHst5PNZ6+xVG+qddLNQkLOjKRtzSqpazA8lhLqWu52GSK719DK8Hn3G0ntiZ8OLt3iKzaC+V
3xIj4sLK/i2iMsE0OKbYlTT6q1VmNRsNHc5qxyLIaHFOZpENBqGcAJcaaPmsAQZFC5fVsb2KC/U5
zxHqLtbbddZozAAuDasF5qijm1tHLalpeegcLLap/bXEyrwqrZ9Xb8T0dBecdV13534cIHBh5Yy5
arORtzyVXpqRIlbeZ8nKa9jqVnOSnrn5nxXH40V19ITVNaf1YLRsD4K3wDHySwTwQ9EQf14eQHeD
E5uqm+v31W4Z+xQ4goMPkQTR/Wwav63Sn46W4qWBz+Siud19MqOaZz7SP65MVCvEsG1gF8ZdjEFW
71wCz161K8eeUFavv0WhOx89Fx+hDCozwP7TbGM3UtOwKjyYPVo9giCc0/Q0+EG5ibrqaCHq7AxL
6TvEC/BicWGsjdqLjsrVHMhnZrxpHQ1IhMPeR6No8lr0xbFjV1v7XvVk+hE+xmo8JBOXIXN0sqv9
4Y9Duy+bqCSLnUSX7v/8EUF32LKHsNbK/igpNHpkE1CeOFKh/ndDd4uas4G+cEpM863ub5bDEBDR
2HSEFaqUXW6zOcy2g3J3GMS8HbF/KqJ6IvnDPB3KvAS84ObOkZabmot1mL628BmxHB7LPumYX7wC
fTlhi5fj5gidfNcWnMyNQeGTlR2Hmh7aFoIZ8PeuPZO9Z3QBDn1SMER2FAJjgFaGT/ybbught9WG
Od7eoycKybSgwSQLNl2kUe4OHmeFPuM9UmfD+AW//5CUyR9Hhew7ZrKLYsEYemomuLKy0GiHuN/o
c88yGCHl1BLjxnSAQXs9j4u/9uRZ8vwkv8wVcUQsjISPAu7ZjFRE0dNh/v1DCrFsTFit4EL+DQ5x
zOmjV76//fd/VA3Rn3JW2KIKdzwlVnvvDh8RxqfjYo/51qrag9IG1g3LuKN+BPE1VMnWJXCHkYry
9dHwiDRRTi8YsjzumIVGu3jqM5Mbv4MrL3EAZOhUDdTG3k3ZVOT6pSpVzYzZvtQ03R2IEdjrcCBL
0EL2D9EDEC4vBQ2IJycZbwVeuZVuoqtjA0PFyDVOtZRFbuzo66alHLb0fc7iNhd45RfWCOJTiwG+
iCe81lOq0EfMHm2Y8CSHOahSHRK3N/vmXp8cXFiBGR5pcAph8kTWxq/s6jEldvc4tJSNRtFbSqvw
zgXuxICYePdW/Xu0JFKgGD84Mxj+VYKLtn61DBnonCTh91FPq44ppsVbqrnXhVnvDK4K1t7gBBtU
6jtfjfq9VuT6fYKgcZkVO2RADFVAMsPm3bRjNQzhoU9+mw4TUrNY7zbJObuPliu73l2hk5tWeoQ3
ga/ReM0x4C3DZXZpNq2qnG2G0+PBT8Zop4fwyzqZ3NKiCTd6a1z9bsrf+gKa91B0WNOsHcounRIl
HC4vJPk7OByx8PjXCHXbEU8xbrWlPTUziBP8CscotFLMoGb6mDXqmR/fAL7QsmEq5T4nEE7faHnT
naL4yH09PdIMzIQFkPkCzfipcYjbcq+G2qN3l6UbytcayW4ovWRtm8g7S6frbB1Nk1kpjoA+IGmX
DYgbNP5v1izOtgvwoUcGBywVHP9F2Xk0xw6k2fWvKLTHCCZhUjGaRXlLFoueGwSfg00g4c2v18Hr
idH0bCRFdFQHux9dsSrN/e49Vz0YRTvvbGDsIE9yXPT5c+BrY5sG8kjtXv5EkZP1iiHvZCfM2ihP
9nmSP/tqml/KSP1MFYWnnGWyLSiftyQEol9RZ8L57jx5PXUgmTPd0TPabVz8Nvtu3PRBFh1GS2BC
mebxbiEnJwiUF7TnjroVXmG0SbEphLd2lKRKh+RJVj+THv9Kxza1qyrjqZ6+4oZC1SHyqoMvKXXF
We3XDIDDIYBybMv+HekM/NVAaUgadt/TzaiwMQ7YrQcmxWSsc3r73OBr9BjFIr6ufT/KHzxpf+Cl
gVdOQwRlrw3AsnXeYGafhvCiewsjAd+f4qWEinMuJQaMFmXgZBopO4/W2gNcaCXVqjfmh6HRM7Nr
40s7ZoL3QqP3VhFV8kEHftaiFLGywFtmAeUVGd7xjUtF6VPKBWIlZovDWZH0OwOe2E3ggVCWAQZK
8JetOl5rBaePA/jfmHhM81IPswfsqMRWpbhk+wm5QFBF39xmDkiwxUrgCQNAOT1ES3bZ7DoKA7WC
Qk7TlGNk8d2fk2hL6Crd022kOjG/I1szf6fdZKHrUqTV0lriBpW1jq38SjNKjbbG9C2Y8BOk2pA4
ciV1VPA2uEX53g9cYQfTxSUD9u8eRzLY9/anyGhaNOfAfZsccW3pVaIVcbAfBzagaGIDopukPQ6U
wJPHKB/UTKUMp/g/uefPz3Hizgdb0KreFzRzUKcI7FbwFeymQ+E34jUtmfMWTloLnNd/SMDdXLE4
Z9c4cNOrKAGmiIoVtDOi37Fh+yfbCZ8jbp9rFg+ArwYxsTGaPqvJju6zA5mt1rya/34IgsiBo0ut
LyECpg882yusnz3yRCDvXbDP6lw8io2pNUQ25177gTr//cBHjbr4fbeaSxNdwnUJc03Cgko4zfnG
GBlT48zAWY/ALCCYc7pmr1i6VCyu27CMqZ6i0CW3p+aMLL2y4ZacR22Aul0eYjeioEuNL1wKkKJw
p+7tjghxPx+Jm1j3xvW751y/sUNPlJAM/p5NKgMLVTQEdRO15s6uL14r/mhmNc9gtUlK98+DEYFk
zneNgW/BEQObkKqq5zg1p6s3FPfUlcXF6fU31NPhjnzVxpgf7IgB7zgChLCRUzz3ErsprNUMQ61U
+if0AtpU0m04OvPWsTgg/605KAf5229TVIMIgBc+Fkwwzn2yLFBz/M231iiBuzG80WOabyyF/mWP
1bNh9Fxq62TXaO+PFdTocOo7dgIfBHIx7gR8vJa0IqeDwj7iBy3z1Of+jNd+8hrkbJVC07CsAcyD
NXMNkupgwFQqR+d5WdK+0H7pAWi9iwxxK/la3Uo5T5+i/I4SPqExkvYFmHq/TcA3rXAFs60aHWSD
GK8Uqftz0G3TmZiuUyHr2TKCvlNBhJNuxWGP6MS28BzaLAYz2k0hgdkszDZ+oStwk9hoHLpY9rO0
SkxGTX7qQ303nODcT7RoOzmbUqGcmWuUS5dgaoDODBZLcMMcGQUa3A3TVEup4CPl0reeTBYwniyu
1KCmbPwIXCi+HaxF74YzFFxfv/DSl2+mySQy6CDz1oqWCZO3rSF4dYupF68yp8sl8Lq1MYDp1m7s
3lxhb7jDq3sW/DQKXz4HTlSA5hzG898P1ZwTeciwMXqJpoR2uQxy2tDPtbej/oXJqIgK3PnOSw2m
cFNHjB9jL75WCcnsbPC6k8Uwkj15BNKP8z3WpHVyBS6w6MHfecy7cIwZxW3c1kUd/qKoStBMmICZ
nYcfACGog6v5IqVj3QdUKp23t7qR0WvYsDVTDYBLwTn1Wd/SuuDbVNCmzaXqO/8BK3e/xrkQ3Fpk
RjpfAN+2RfMc9Lx+88ggbcGhOmJGt4NhybgbOjEcXUZOLTBrriRCf2Q2AYdKNjWbyPwDyT9CxpoO
nZswNkm6Yy640OQ+P1M3nRn77is6ix8SVnVfJMOzxiiz0j3+scwi5LJYJNGSXDyfc3WwYUIyLs8t
CNboiZ0eBJkUV1yazswPQ+ffPNU2CDDBvBOz/3OEihDaoX+2tq4e64dm6LoHvGofys+n/ZBwJUAx
c1NfcdCJ/WvuWq9l5CbHMsJ2naIp1RUTSAe1q5tN6ykJQo9uBic94lacGarhJW/xCZm2WBXD9N3E
Pt1uym7WRcBF2BxAeNmxc1D5nD/DRMwoYqteWib1gmVjH9NZt2oEFMDSbO6uUZ/YsXHaOOkzhE4u
+vhLSzDyR9L9yS5Ma7Xx+wKDUcQUrwycfpd1ARHRyoNqFdJ+FHSPeVm2+yZx7knFHYNT0Q+3ahl2
SKB6TpN/2oCSG2BrZ8zyBhmw9GBP2R8Fp/vq95S2t1oRDQ6z9lxFguVjGdfNlEKC/nMiRZN0aN5N
104wIOeveLDwEOLGxZZaHoy0gnWQd/sG2B8FTvlvM4AKEQUQTVXFGIeDyiodlzFFRmGq68NxswtC
ngJPEyPTQ9j1DQg8uwccR5leN9vbkL4teNC2fRm/AsuAtzYZ8arp+n7bGvqxEBpaZiqoYKXrSAK3
oWtleHV4Yh9ziqyPcWB96VDCL/ZaZnAJzZBR+hEWgbuT/JmSlLsH9woGJBiLH3F1GpsuM/iTz8SX
XCDKsRSvjeGQd27iI/O7do2HmDIMZ+guHOs3dt+XX+HAn1RxzYKZFR24UyQeqPDCsyPCcM2qI/F1
HWSbr1rSCjsSAKTrdLmXgd+csHd8Y4iCWesmNXMa7ztRZnFte968HJEOHC6DdSTD9EfAQp0qWCd5
LainwmS6mQpbrieSNm95bDFUqBzza7TGl9Ra5qANJ7W0qNsDkbePsLuVdje/dpP6A9OdlyDi7h4z
LBZ6V95oykXYT7HeBV2xyXw32JKZ3ZmNSQ4hC54MUGLHNsFCXDB4uYFEgddjBIcuQ2XtM7UP/PHu
MRBaWb31ymbMqFKQNOs7KJzgztb5iIYOFNeEjjxMB1uNF5LgWAs8aoeHgSQutSLLDRXILiHinTUD
rTPi8dDaAnZt5L65XX0xLbZgs87vLRoVb8XeXnkgUlemEd2gvlQ7h3iKmjCZ4Bb/HFuropo4Z9Eo
UrkeX4WgXTwfcuYhi4pLwujE9dy++EYwk2/gfR4lhnuA37J2w4RLk6pOtqEhni/l6aR66SUMeY9K
35jOQ0Kd6dgUEQY1mCeea+xQkN9yP7rnUZ99e/2fro3t98L18UvR7OlZ46IiGAD1ID9uHTn1O8ZT
fGdoPl6C+cs3nfHk4W4nDP1lQ4D7dA3ATML0oquN+RVuEtPEIk0JbRQC8Y5L2pPDKIhb9ggHo4z1
ISIIvqMxNMEP3Ol14rTzmhtwG/rZNdRqSUq+SFwih9LhUFGYiJNFi+8KAB+gZe5TOB73dvtcD2l/
k4kvUTSGm+201kM+ZTdQKgWHb6leOFLuVGUlB0AwUEVFjA1XNfVRaEUFakJVR6S+i3R8HaoUpYs2
u4vIscMrz2G78kmitUQuYZOt2HsK2qEWSTlAWHQ9w4RbHIX0WDTPkw7QDyb0WsYE6wx2PyWC3Fla
8xrm9XfbO2/RSMFmx/R0ABDuPNIT/yNNbCp5K6ZHJkyQk0sm4yVLIGl1S6WVkZU7Gef9g7C87sHr
rV2vlLxil85RlC2zR9WxiLoSuBpuIW3fNGlZRNqf6qH0zxwsxJr6oR5P9MIYD+aXNHaDe4Wh0REZ
Pv5IP1bLNZBU6Sf2K5+lmXMYaBhvlQxFdBEOlq0mAk+pKs2i5jf1TtJAK5L4/e/P5cUO5TexidE5
apoDoTHgkLN9wA4NrDnh2lcEBT5ag5D6Sg5QQ6EQJGsJVv0EG5uTjju+jq281KZ9t1ucb5kmL1I2
H94SV4fvNeDrN39VS5y2nT29EmPVHkPRAbmyrL20a+swmOxmvRQ7V3S3aExSMEA8EFEPN+B3m2f7
XFZWzU4R5vuuNnjvF2H7VE62sSGvox7rhCzNYE3xUdZQG+ZeXKcg4BVgOcZDFhQ/zV5PZ9NXz6ns
c7I26uQLXg9URFtbCK2bMUtKPLAj7WUg+69KAp/t6+RCXsV69HghXSdHPpvhmXIe+6T45X2UORWW
wcmoR/up55Rn55Kf2w/wUmGP90lvUvtnzUzUDVo1zJToytAzwcRGuA7HmSmNcKnAGgpv404Vyn6g
1p2l5p3lecGmyWht8oZXsIYGU0qGQpBu5iuhd+jonPQr/WyMibqXWMRfY3lhpFduS6kq1tSgvCKv
b/00plIITBmRBN6uJByXeXvOJU7Um6bA/ehaQHxgPQZuhYtpbl8hdHSoHVyns1aOVLb1rAdLn2r7
ACer+ywzuKMWlNx4BE1rGbJ5439wRQFbIy8+ak432xEVHx26iw9GLZhQLSOQPiP8aeXlwtlhjNRU
KX3uyRTvjBgMdVmHUJ8W20OVGQs/tTnYbcXBpEohA8XTRYd5eqim4KZSZzwrn6DRmC6XB3ASOxbE
C8cdi1Nw3B0cUf/WVYN4t9jg4mmRhUlVUxd14DhDYqScDkHg2ZeouoWeFnuHE+4mBo9gh0V0XgJu
nplk575/F2OeXgItfxgVvG3CcaRUPYOTw7TYGs0y3qLBx4heEx5vpamtleKpwtaH/yW2Do3jbtQS
/P/7ME1obAXT8GPZ1uYOYZPzSBpUJzy1FdG9ztmrrN3EQYGmz+B/LYrbXGLu1RnpoGCpGg9VREdL
Pr8YZsVwISznjbZtcklKPsnJcpgj4UybKt9/Jm33c0D+XAEPbJ7SUfEAcYIk5PBi+j9nR41PYylo
xwHspzWHG9/LCSvqRkBdqwMQxWEETh9ZKlHpW+kYv4qIiRpU4WhlEF/Nwo7WoXKOL5VXUK2bty9T
aVhnqXHlZmE4fzo9rAI3q9hr6uEubN7FuF/x/21dmUS/bK/hpmmmFgspRc3ZiMkbs7v3ULKDQgnz
v8N0Dp/zEIN52u6Zioojk7PPDrg1WFIp3igIdrf9wrtmmyIqGuvnhMVTFdbD3Bg0UZCllyMYZPKE
zoMpfkvh6udYpu+ug5AX91h/ACw4+QNAqh8KakcavdfwExZojLeakyzdQCsoXki4ebwWq61UgX4y
Kg0VPmzPoBrWjj+zGUlFeXzaZgwqUnM1F6hVLLzU3qnUP8AwPpNfEVt3NvpdM1v+NkyVv2+LZanF
JUSajKNm2Hb6mWoCK2p/SKd1WUUsAn9OuiH4p38B/vsIvLcGN+vOKPWPqhjmTSE8tlT2saGOVqml
m1PEO/CgwrPbxfI31ZivTBrKPRYQunVqaZ6TWdyiihIuL5ePRUqZeGp6n+1kFgc/82PyFwbM437w
zp2HgSutHj17oyLpoFr67dYlW79Laidemy7ucaZh6dGfaZQH4ci4hhbewoF03dTDd+V1JAtyg6yT
+k5nu72gSz64QVheCkJwDTnjzTTI59TINqSS0GH75MkJxy2WeWrabZ5xpuO8H2OeATC15B9BgnVa
X5gXBvhQcrz/4YT3RjDoaFo4KwWV0JwRY/dIIOM5E7AsSEmokH5FraLHjLZ78lgJVMdM9Dszqp6E
Nu1tyvmKXzf7NHODCXFYvsRowcex6bnSRhWQvWy6wn1ZUiu49kRSBgcbY+PkAZZXVfMQ+NigObvS
NxkMh2F+09ZBLyf8NogfQ4NRoz2JdO9UgVzr3j3HaThzTInIeBukBZhTthQIu+9NYvwMuX6fW38b
OPapb01kBiDWOAQ7EBdMb/IojE9R4+PcKTC0RqlNNy1Mi8HnQCwa3kOBaQx76U60mbY5EOS2A4BR
j/cy9VDRRf1AoLe48AMdQ0w2Q0gnyMhYtEcnX03lUL5FqQTYaN+KpU9uHuA1K4ZvoBgcmvomRf6U
e6729FdQG9QopHGyT8biJCOHaEXV4W0hRYHg//oXs/U/fo7/M/pd/jsetfm3f+Xjn6We6iSK2//y
4b+9lIr//OvyOf/xb/75M/7tmvysy6b80/7Xf/VPn8QX/vdvvAC+/umD7V9M2FP3u57uv5sub/9+
A37E5V/+v/6f/+3336/yf0HrOpwV/j4J/3gOlm/w75/48K1+/6//vkri7/o/c8b+8Qn/wIwFwb84
pgNSF53CZfLvAK79B2cscP4FVJhve57tuI5rud5/cMZs/1+WnmAZBBaoMenb/v/hjIHp9ThYMJU3
XWJRpvz/4YzZrg+y7J/AunyfwEFGFOBsJV+TX/U/c8YqoipNIZWzZwMK5mHYBRxLN2kkuNSaQI+q
ssPfY2BbYqwQQixg1GKQACkw2Az+jSLO7GSS9+29iYblxKEipRga1JqgWjGPYU6dgQTpAxJKRkPP
Zll79bFymREPE2eE5bhrK0aIeWRd89cEWFnrHzSDuFWvY+4kGOApzsnPeS5AMplUYw/TI5zqYTPa
E7WRLedSL/2tzdJ91cr+BeQdwFIAEsCbf+cBuFr994yuk62i5PGYd/JQyJiHcfrBNpkc0PFxhuE/
TQaSByVAAceS2aMM9cEzmUm2GZVQGPlXUJrcmxPhyA+rd2ljztLKx2EDQASL5RadkGdl2puzXW+D
8AxZSrPIE/0MaufSial4r8LoqZ/ZyDrzFogSo2dYY1If1GMnMrIKCx4h88YcvAeRG2CmVzlNyd4f
EpuCcxeDJcwLk0nP3NDI2DVDdZZ+fslHijimBJ9fBUzA65hFhRpnV8xMdT+DQSJRwL5oDwUFeGKO
Dhgalu5fnLol6vRmpBsEq7ITX7SvKRu3Ud4tWIxnOzF/o/7qPbbbBud9pi8jNSIrBOZ6S8+n2BsG
wTHNdZwMP4EdGaU33XX9hukxZnqv2JNgcBj8InOQ/biJybQWwfSnSkAQo7gfKsWQhP5wsii2tZ9Q
drcV+wUGRac6aRMLVi0G70qaZloXU5egduBL1BnKIp7AnTMZz2OJ7bK0onAjc3zMk8wsyAmCWqKC
U6s/d6AjxwmPUZn/sstqOjEu4MFt/kxuOl3oSuYoCI5HWxUzONy6vV/2F7yz6ziVM31G9rTPVejD
1bd37dQpSP75xotJmKs8o3nWmGEyFVl8bDn/cdcS2MJHfgZkmhUEtuE8Jv2SVPZ2mpw+1iUx00uE
mx9nkX2UQUQdhWDg00HRXnl1+OjVysXXTzcJZzcKmGNiv+TQgJIuSp3KrZUpqWiuHKlXU+R0p9hG
ArT9pcQqzyhgMOhot+k9wPBmrbOC6I7lTt0OVZgTiG6sozfHXMrH+SFnIntwQ0Y5ZU63cxhei4g9
phg4IhUIlRfIzo9V4VBoRqhFmaW4lKb7A89wQ1Un9aoa0eFq5WdGEtgFMZ8u58rxAIzDuHSlxZ6P
1GsVXv0Lsy1mBGxzYzz90V126MiefYsJS7usze5MTutvQe4vRALU0HBS91EMgJ0JY8FCNTx5tQHV
XUOrdslu0IyU5ImEicYZR6WJsWevf5tzy9h5idLrIFPfUVO7D2UL9Zhg45m+WNJjbbJOwH0ctVPe
PfB1Nf0NVgmiwdXA8rHAjZFrX3SN1T+IkqeRkurQ47U7ig0DnB5QSk+WFw9IXYNFMaphaxoQ4Pqi
uaQuOiXUtAMNM1WL5VvlNZCGllqPNCQB2/gE8hiFrJzU705F86IrNwJeAjGn1lm49eZoq/xUHlpF
yyFpZIpKFZXIKaFw3Sha8pqkONkSSIIMjPA5dpekJ12l+yIX9aF61/k4XfKmfDH7WmBDrZ7+Ggrh
lzHyw45FR4W6JqVpnaoxGs59OD+S7MGdXWHEjMvxG6WweyFjQbXMKbTL7jgUut+QsHjprCTY9tSZ
Yp7Q2YZxPy4vCxEvbORPd3KnI65Y2jknngIsEP0ZipoblE+2Eexdqd7wFWQvrfsLk960gT1en2Aq
Z8gc8gNeGtKRyn/00vO3bmhWS2UaKosFtwvjR3OIxUQSPCZ9N2LwbhCR7Y2TkQkw+xdmz91Z07Gw
ccyy+pod860cEwuZXi7ZRVgeaW3h0PYtZvXsKUleqXPQm5u+690jpGnmWF1ICjzSN1lF66i1IuJL
7WsXedMBfDWadZG5+7rCh9AHMZG2ItrUVv1zitVLWj9Gc4iNc66YS0oQFtI9gIj5MqxsOExAdQlL
+peEaglsy6fEkBxCsc2vEoy/26RoQFABWG4RUqqg0uuK7tFD458TIyWGwzW3600BJDIeoSQmNtkf
32S1MDF+LtAcn9166+Ue2cHKkzifeOhsUFkQHGhPNdvg4EcVM0w0Aqa41HmIfEq57Q3mI5H5EODK
hO6vEJyVUmy/FHixzZmnunTrPZXsVOGOwCu7wpooP2vB9HQkjInxHuwweK9QLkGLZJ8KcWBbMCQb
BlI6AnNIVJXkljlYRO8ZWtxVpuMJwxmXKVji5Dc8a+213USnZEpuuMmyXe1O+INVtAVOgtBJwIHl
H7cw/kWGDnre1en4ZnfBwOCL4JmGjLL2MR4Z5m1CQD34jijXQ42eZWBVywruuRrhetWbykUfg9Be
0iE8QmAhxs7wd91NwlizxhH/GVP5EJa/lACkV8hAbJo8cD5mr38LU8wicBTPBtdv3kLmVeXdojXe
Biv1jhmQkoVE+lTE1nz9+8C99KnunRAKah+fpmY6lmDF1n6GcA1y4jBLllSSqUkbHtJaJ8QFSIav
Whu6FEMQfXNGIjlxWUPJaj7zofos8BYyG1HD9e+DcjpwaF5yQMti3GHBDkDz5ir7kNXKZ9dKznFg
ftgKX4If6Ptgq3stMntVg9520SeBxWXPZrILJuNs5nO8CbW3F63t7RDV811FYjrS3hLbB25sTfSA
ucnH9C7psbbefJQCMljM5kyMBEBssZFMLeNRaFKO4sIR2lsVPc/sdBhg1YawagxGHGBdGjpv4zSC
K+UnHMz6qyNRObIboEZ7yQooL/4sczh6ZrCRFUADIz/k8biPPa/kheq80tLzCis/ISfecuTM/Oce
n6ypo5eG0p9NV0bvVDBuR4KAOBOsXQ06QnfEpKh2z7KnCeCPC/yuSh4mLN2j5Y4/2MY9Mrv4zkCS
t7sodbj5Vc1Hpiaql0CC3NyRGz6rILLS4Axbw0TpMzrAaBIx5rXugGPBb6JBReU7ewJwMmiZPJQZ
K6UzLL9RhhOkYsWAtL6p8UUUsf5KKIDaGCSRrFACuJ/p88xJc2izeDBUurOxMmYAG2KMghukb27t
IYGdtqAo0ZbnKrQvk5/+GIvkTzyjcJWla6z6CNdl3dnHNEwQvsi8A81dk0tk2uSk36muED38s3TV
2+yLq03PQ08ofkueWmAQx23hcTNtLGZWRUgYg30VBEWJBcftcHqJDK9BoBdPLH0xLKfIzfatLFP+
7CmzbpPfPOUsPWKNXfGnc04mdXTMdgs6F+EWe3ruLmJ5cIjLNYCWX+36NyT5/MhScoajgIKIWsDr
7Sm29fSkuXJvihB2cE6V2woPXH3v8cdafur+rsmtRveuw7ihBlPf/j5UMv/KGVMYmZM9AD+AF9LV
pJncnmHtgkbU2PV3Ek/qcbI/63i2f+JWLta1VYUQOTYGq/i6t8sEz4xdnlOkn9S2ORFGOkgvGdgw
7gdBvk8an5kFwECCGFH2VDsqOeu0f+W9Oj6a2oaQYbdgbVtCEBGjhutgkWyUaLzrxgzmWzo4/iH3
KhyEy4eFV5i3wswp1wscfWJBUbVvnEyqJquQ5yBifViPRGcsj9qBXkc9HFAOW4n8SlQBsGNgXc60
YFWrxbqq8nnn1KRcjBmvV5xdR9V+mr0wt4AN16pNX4YiN6mv85mD8hIkPIH7whu73ezH9RX79W4I
loJZ6BV7x3bvaet+1ZhyeXvLNfmtj3ImUEEWFFzkQx5NR0XwCEuC7A5eiZ3GBMt2ympxL5VMNyE3
MZydVrs1IZiyuI/MuwivjQDY4prvHzaQHprmDUM2GR1KXk9TUlMplVEImvnqhYgLFNiJ8GGnH9OB
WKoNs+k82CdmUyTUuu7msjKQ7AuvHOSAtkGIotWE3IiV/Og6MivcuJCzYzCKEIh2jQxvTG7UJqBZ
adsQh4WGht6chgQDOJ2MzsRJS3FkijnRLCVeqzCGLBIa5CVjjpyJnbUr13B/ORLvZZ410QYz2l7G
1s3mLM2BcARnUbwXTf5hwnVUzTC9TRZlKe5wIXD81VfGyD2LppoR8EMdOSxa0+O4mGKbcucw6Fmb
+FvOAVui5xXXPpGQrBa43pE/9pXDnkvOE4cafg+RN485F+ydP+d3PTgY8GlAjPPpdRxqZ1tQsrk0
EaD3yvmRJPO0mmvx02wqXi9V/1EBxa6Y3NK9Huz5vagqjaHniTn4iQujZxMLq5VJcd0BAAeF105/
4cXtrKbkTdUiREw9uhmiM2PGP3Wi3V3lRI9MUTF3Ze0l0TT4diB6sAQoGy5gCx7Gb54a/PE0rbY/
WhgqawBydLxlOPLa/lAb9IBA3rxwv6J3gkXLt91125d43gA6MP3X0Ah+u8LjuDATWh1FCcw6jZIr
eaKMvINuYQLStuePLsjXYY1dKl/BoOTI3juXAVTEOqV+DJGFHd3j/5L+u2sxLmNWe6ZebSum+IcT
Rsd0sopD4kbnAeFvXbTsPG6dnYbQvSDfl29cNYe1nF3y113MnNjuvZ3oMzDOcX7wnPbFduhfsCN0
BckzyNdtPosUCAADqHF5276QOafvLSRl0kr8YDg71jh+yq071qgpIwEYG+tChB9qMJ4GkANcZLD0
toUBsVwyOVU++4cJXP2Y1uyaRiIuSXGpoGRtiPqAnSLkIcgol7A+d5UXG9ilnA/Z0vspAfYGwWc6
FcPJQQ4k4BoQYptIbMMCH3HDLK5MrHlNT4ggyDYprp0NafJuLR0tefdUFc9x2VJQAupPedQ90Jtb
ryZFq24cETAnnvASmQ9MmcztAPOTuR2+nxo3QjJYJ51MULI6m5C7aD4TqIQw/YwBU+sh4ceso4ee
wUQgshqPSbWw0ubHCnsXMiiq9ewK1PCCEwwG0TM8g4fAxnfLf8doxZ+CLdfDrh5FYpumC7XAU8QA
Xv2+PclGkQqqnrULpJNFbDpNcLhfKJng1mihc8VGuk9ok1jjdZ22DGjwpkV360fpouILsAM9fp2C
ntVdG7Go92r8k1dAP3sWSCJlUBG6NGDy+pOxXXdkpvMdm+ZD4yFUuG0Bk7Eq/87NoEtwG8xF1O2s
cSZk04iNnyTOrSAgAJZpReCk5l+3OZoNkV23sGHhd3mMZQ7bvq/d4OCRc6kBEfJmLvZtN/4BFN+/
VmNF4BmIt4uVZaPxlJMXod67489VxugokWAhjpukPJPHqOBhS0IniffdihrwDa1D2DQgcJFdZzmI
Nhz50aHHz9rMYvBW7gOEYRKsUHgwePMeGXMIgNgWrS7ZkvpGhglCzlWkyPsyeK/j6T76pk/avd9T
x6Jqe/FRIQZweQgx4SgO/PwtBG4qcJmcRWyP/A/SNq/2egej4xXMBytGGn32YUwcVRwjXAaA2rF2
uOqZaPZy3WEQxuWuIfhLQxfyEc7EFjDGeggI2FE+8KjmxIchYlhrv2GYCIba2MWRzxEgnW4zr6WY
xhEGybxhJjGtJs/cD2P4NbCUIKIXj8BngrPV1gtObco4PxXbpm/CHcfGN990ySal5GkGjr21yZjI
H26YiKpDKZHDJEPOQrq32W0BvOOSTNuof8nfRfwW5iESIXfiDJsVUUppHmXDiDlj4eqj+iUaiUGE
7Mcbq42//LzYBWLB+4egJPpS/BJN+BWX7ns60kJWRhN8Oi2DI24t1+rPqcNTW5tgmLwEK62Ln0xl
Ke9KDR+ufOMy99uiuIhDPeeMOuwPHtTObaaGXzWZTmFANQ57h5g8pkhtKSIlbBBR1/uHTIp9Wc3N
ibJASM9BggjQPUbcQFZO0dLnKg1xBpB5HhqyWVY0kO4BWUkkQjG89LBljz6VTMpzmYG2IufI2F9Y
RtVRjcYWJRN2kJ9TZO0gQBW2cXayKiAXFmBpZUgvkyG9k5XotmQFaVNGo+NcDWFI8ibv6BrGRUUx
faOcfGtn1FvoHwPAnpkMzK4Fx1tynYCtXJWJdxyNDvfVBNaBnAg/B6EZvhS0Tw8q5+ixtOXthbnp
QxI28Kcc+liN+dNy7M8wUA1V9SAr1EiOKQwAazGALO3w4LvdL79rOV7F/TF2Y9KjxpdZ+/3B4Ey6
nhpUNrO/ugRHdrm4DmWWnQT8aDtr9mrAsmGI1zBX94JhOrvkGG0kIFRYgniJoz1zSx9jcgpCuw+u
UYCBbqht4Of5DDxCjw9dUkw0sp0V2ZWzI/Pb3KePQFQjnDTFa9Kypg0p1sTZaNiOHHxDgVbd3moG
va9GjpitjPuN7yyaLcYtX777tM9vqXsFbT5ToGP5BLDMTVvLz36hxILv3KRtH6zt2brUXBzdBre1
vSBiQvo+dFvdqwpSICRt6IbKebbt0LgnLLfn0Rk+IsltTrDi9sinrStfIzCeq8qC7kNPyTqyhi+K
e5y1FuuxDj48k15fajWe3bp+qg37yXDLx6IjLDoKYJFud6mVQ+zBhcEepgeTd4HsorXvma/UqbOV
TuGFvyOYDrrLCcFtsmzBP3jPHoXq6xxTdy/ZXRMmjF7U3sFALichtDh6eNlHTL2ZfI2SiV1xksaW
myatfGxs/5u6M1mOHLu27K/INEcauosLDDQo73t30tkEOYGR0aBvL/qvr4VIyV5kqipfaVJmb0JF
ZKQynE4HcO7Ze68NKDXrX0f+EGAnoFUeheGZJjsPYt1jqTKCSaZLO2fYHQxTOmtbcj9JZmMFoKRT
TmP3uusBJbWFLU6Nlmhr14Qoazn+it0CIeOwvaHd34ClKcID6gJLhr4WetogDqHLXjhPnWM9bg9u
7rOEScclHhTA7NZXqWR5Yq9E3rSKEWDTg5HX1ZZuYmAGsBT7MD6FXrWzVaEAVjEj9u5LGuE5r32f
4JHTnIoE01oAWIL7wUxhwNSYQPsGxUgPHUuGwJzNmnWG/7CgJjHM9EtAz0vfgmudUFkBL29UnD63
cVLsiBbxY3BKnNzsTDGiPqELwadKPLFIO5NKaRNgoxXtMeroC5Vx1aWxKVdR2gPzPRCz2zfk9Qa2
DwvgO85esclOso4LknXSQcdu4pAzSGRDCbzZXPOaqECG7LSiZIa0CqsfdpCEpM9la/P34moGPRgz
a0rVbNlaLJDudm7bv83G92PPLO3pZf7gNlx+ql9DCao2PZx8Jew5/A8sYvLbFQipB21KVm2DIIFL
GVMRqTwAlYhFfcr86cY0zatBh+IZF1wPibOrAQ2s4qxZZ4YRLQb+6tyoETiws0/c+okQkHCeBo/j
VRiyz4edptCakRuSTWJ0T2RAvkUc3E5uHW8ybdy7CqaHYopZW3W/YTQHnZDVKYuGr5J748ixYWy1
/YBpyTScFHhvyx2yg+hGOcZaL2LOPtAvM5iiEc/CMg4VUZtXEF6fKRaKTZJM1EuURbDFLvkD30DE
hWn3q6TCzQ86FUtPUBfnkfRbSef3C12GRJFwfLIyKS6mssgWFDEEDKF7ENsQvmu2Yfc4hx+EAbRk
wbnXyDuAUcOQhmpxrancXTQdBS51ApIsarwbc+t5aEZqaZutbhiveNCdNS3ih3AGoBB6MVdN4zHZ
5FciLV+1gp+y5li7nDo6ZskFDRUjxWRFuOtjbw1oKVnwsGOjNteBe8YqcUXJugnpAlJNrKonUyJ0
xrgnd5GmfeFj5blXPQfU5OtogP2uPhsvSeazL2cy8Wg7UaXfgzwoLizP+TQmZKrMHCYIskPo3Ns2
Y288RNfZ1Qaio2UDnPcMHuKhVc67TctGG/ebgXMvR+Z8XyJFLAxCVEtdi+hGCdejOxtjKQwYlfyO
R++AfNUvXB4wC1bSXuR+uhWQvPkD02n2p8imj2rQHky3ee8tNgQtiycKa+p+1fenaezCi+E9EkK3
sHDwIG4N+W675iEyyuGN9c2qno/CpS3tpyS8gU9MCDtY9cE1c8CpFmUPJarmo1P6D1HH94R2Ii41
NMynEOHOTaZni2loVwbz2zjkHT6jaqJvgvpjs9PAeI+N9qiRpElSbqmMcnuUGHcvFU5d+oPOYx7S
uzD/ig3pcG7r5l1rCNT91x/CBcfF3SsXu1cjL/p8MAI5eezs6TsN7wKfXpFRMQEQC0px8FCHHegm
s68uWT9Z21x+EaLpjg2nuM0wsWg0VBzvi4LDEazM9jHAc/Lo+8HOjOnlqIOnPpLNOZ/WHajRDVFn
QhZhnug7t0YNM5vuNS4MPD8uR0Erja9e2utrTRLIhV9gsnzi6hxIAiIjxyYBwx79t2PjSY+Hzu6T
yUN14c7OVLaVdh9eXXNn5Zp5HVQcnKKkOTdFZV4zqZ/KfqxPViA+m6mnD15vN5LKXCApIEkI4fqe
Fa5MBOV8osy0QX1tJfTH3ujW5FoA1UmxZlFzLor8khcxGSQ86qK2uEF2JQZZI993uOMXZp85tzCY
nuM+tS6F5sUPmB3PJWqP3Q3m3cnQsfghsMRAL+JH0XyiCe613Am5w77HqZ1txYC9qBUZzHBWsSoL
zcWEtj5Hs+UiSds7LpkvGiqNOyUp7wzb6Dgev1aKyV2U2fNYrYUGla+LcMAPvavvAchhDmyAYZT6
IaYTqCB1CPOnoeC8Drd06LCKNeXeaFsaG9qgh3JEoLeQl7DnIRK/TOTdF8ICPtPpHdgmjtBhCZEi
KPOlao6CXh2MQRqcQ6ozSsuClGwHBFlhtHvtc2zAp4Aq2+2QVDFHlCHlTH0+3ch5r1mQXOBXYsIf
x3gb6+2XsE8eq6RTW1S2s18Dom6xLFGx1jNUQ4PzP8hb+hvCrwFFbVO+qoLIXME0epLWVB7Lbq+7
8T3ojWHN7TYAsWkUnK6pOQn6dmOP7lOTdfdENJR9S7JneYeeGbRclC7vuYZhdq2bQBrtlJJTPJgo
Cq1WEBkS+AGljTARnZhT/esgZQfPKFebLEAE1gDZqeKjC6v0Mefk2UkNgMqYwx7UrwMkzqXhEGS3
JMBLwTKM2qKLxb6OnsdhWk60miZSe0H95/AGFmg5grmu0pGQSX4UoHF1+qBWsD9xjoptybF/4Ygu
WtmEE6FjTmvqTzPwkO3NCGIF3yH/Smkp6ivbsxErMYUBUCpMnvumNtMgglRtDHBiGLrXAgbCgmV3
v216CguEAdG5DGmOo+8dzGbWs+FrcchJYF+LhgrdKsE/oQ/OWiaGOv38ouqx3CYQkpdBDb2giFC6
isp6aLq4O0yR2jP+E/w3ON6mFnKyF7y3JeXnZlRRC5TWZ0e9J5ZffgbSPyAHX6qB6pM+bynLgjPM
qLkBlfI6DrwOw0o+G0oSFimH/XXqUbqmoqQ9991bFLAFabzxigiGRa4u16BEWmYZaFl93bP1UAfl
ZOLg4G0o3KTZjklHEY3g1fqQ6hvv3nf+D4l7PGYrTfdZ4mx1yrdB+X6qqpknIV1t8mPB4cvBzgiC
v2o3KmTvaUboVIrCKwdy0EKvOy7+KNiohjHMCs+0babQZc0earjNFOHxGYmnxynPprXfAJfyfIsO
QHw9sPAJUkUQzjKb42BV8NuRpBoJyHiVzNEQ02W0zvLKXHMbZiMk2AkMKFyJXbzrtv5GQEhisam+
eoX3MNmDxtqgufehj6elDV61krTsjJblbZ0r7b/x1hJuTOiejWkEcUt+grZop3uEg5/doK0TWSf9
GdZYXX2WMnvdeFF9Q9LOmL5JAFFLYn0JA5q4qJruCUeyqSfaM6Y50WFEXUgibOIH6xZTL9zDJJjM
L4YdfTo9GUDEZxYA6DYLs/YuMkY+QBagH1qp7VCrs1nyhLE76sfKHICaV7+6yCFexGbsGob9F2dC
nSii8BSHWDm9iZKQ0fvecpxb6FEN9yl8SeS7K13ObbnzTqub2kSRvk5sbcNdklyJZpSsk9ddC04Q
i8tgm6e8SSHW11vi3efIDl99jc1t3fIiU0GeKZr4rejJfvVYmoJmghCZ9u8Fe5pFoa6uxRorq2+t
na98x8IwihqAmcjMpouIwGdQirJSyp75BPFSp2UjqCoeNCxROSHsCCCsFKIsVt7oEAXaznRYKnWa
RZ60enG8Z6cUp5YjRQvyyOomntx6tOrD4CkNQY9LAgmWLh2WCPo+DxSWc/GaTu6R9qEF+/1lrreU
dmuEi6fHonfPsyAU2Xi6NJoPU45CpETqN9MxXv0kIghnuP0qsqqVqbDNSD14jwxyex6ECMoVImL+
AaW8nIqO0Oq4RFZFPI3rXm/2o0+LoO3SUiz7Za5RnIuh++INpzR11HrSWYp2rvYUzz0fxTAvV8aY
f3HA2Nv6uzqW29hqEeKGM4QdpH3DZ96yvjbmY0p9RGOUp9IOGSCvLv/90Kq3RqqHPAitdaJAljj1
xcQnFI7ZPpVRvogn+DYamOSiNdD+2Ht6MX+zSyqQzwx+m5DeG1+lexkBZ++N9K30CPdbPp7SFVPv
smW/ySOFy9pC4IaOKV6mOYpQflg6cXCvBxHuWyrjfMvhQerndNYzC/y9eCkCRC6Do7G+UxPnaZ6J
kM+cTTIzf/Wc8pO4u3Zxdetl+ExUku0xwozdaytVZg9mUybc1mEqpoqn8oAhHuUTjwtBaUqeyOxh
bW0CQBJMDRqMx7Fxty5toGVLTxs+vfeo6mIAnQAlptavWa4O9Ukz/PfBVvXRkdYR3SV/ank12zGo
4hV8rTUUKNJdgulpwOO/V3r0yC0fJah2XvLCnQ4WOfQ4oth5cqzPjJa9TdTYz9wiqgPtaZyNWl51
ThxQivQ8Yf1Y8piaVcs+0J8wxF/tIeCAFXHyz3YlSjDvLl5o186Pk4FC2Q6bIGMgHYPhE0IpOkM2
GausrHLmlZUfkhKJ1VLzu3yjm7m5DbC+wLLZD86r5Q4BiaC+gGLXsXeMevYMafVM80S0LTsjeW5C
/T1XPBsqhWXO1TvMCFJFO91yQVjAEDSi6JCQjsOjAPqrzRNtMQ4GaR8AbitqYsdF59UXe/heZIZ9
NzJUzZKCV5A8OJ8Hx1kNHhxI12WVK7BPxpN+bpohuniIGyOcj3TgyeJHJnomLrY26TEpFFcsT5T6
dbH56dokcypdv3kBrufGJ+2b19eac9+RmFSk12wXFJU4ZRVt6O7ATwaIDnthN+MTx/qo5wfSadS3
IkiwWiSNOgUbDsbaNsraJ6Rq7dbGJezAmpgToAjcetCCRWzcMg83qsW7Uo7BZ5mk3GKIVVVqas4y
Wkk6I7eyaO4G1sNjHXA4pAvqR5wM2Q6fDzZHINksH0pj4yRTegJKxGDgNCmVKQu9Z8i2c+WS5+O6
0yDuHOLO7tmx6bgCbI8sFDk4L/8RZ3TtNbAAhzH6HEL3K9HnfcHWC4m3uAu929pz3WZHG0EWkT4M
DPdchc2m9MwN3gjOTAHGF93Y9zyQEK2fa4c1UnnK53N/vR0r59jp02eoOS/E2YYRbFFZPGoCXwEu
AXEZQharkBiWkm6vmp0XPDA7WFlhsG+rV/j1LMVkX618KR/rpNj+dKcOETFbRFprbUfpB0mhvW0o
2nkzojPdCL3CNb+b5STWRSnTtWNEqBdQLfcEzSF6DoCIGpCwJBC3xeBZ10JPz+7QYOsx0ROE5IMH
ci7YtjYtIl1c/xiTkhNpmEGssjDgxQJPULXTojbdOoIwP/gwIG/WZ5mOcic4QC4cyqO4RozseSar
oExky4YuwC8BoSGhUFzbZHiUcUSWwYu2iLiM3sJn8wEzZBsxWBfScm8KkOuyZB28LyQ/T/SCNDGn
O/40zpBO+S3LERk1kpVaPe9dGh6hMRSo/7+2+j9Y8bffi9m5rv4HeO8xzHu/vlP/ibv/L3MB/2/W
f0M3dGnJv6waX318qz/+9pF/+9vlI/io/7b76L6n0a95gP/6r/yzetz6zbQcl20USxJH9+bu798z
AdL8zTNsm/OFFDZuYpe0QF7UTfiPv5s6cQH6xd3fswImfeWK/ervf6JbyGEMvCZ5Exwb/0kkgGjB
H/IAwtPBXjiep/NKMG/9qXecjJY5WMhRa2AjFGPDXSyipWOHG0OZDOX29peoxD/jIn/LW7ggUd6o
f/zdmv97ZIOCIt9/+8ff5+9fMFAYLn+pYXn8lj//pec8yLSyKGegmcjJ4AJpHSA5pMOrci+h9RiC
G9L0mcXFCbYQG9eZD0vJCmPBDOnhtNn0r561qUfORiH0m4jWuPgs5fgZWl9SoFkZfpSgjDm0+ghj
H6Tgdn/9Hczv/L9/B5ZJaTy3GRqJ5ib3X74DnPZUmQDH4iw5rpuk2gtS6CGHNS2+Dlp/j+8906sR
1Gtyteg/EN4gf7iMVR5GHt3lCOJRCMdLbAVqOD3cJSIxQjT7Rp/HptMu/voVW4RE/u0lo4W7hrAc
fshC/9NLzkIJrUgnUK0mckcmYupPxB6P6XdN7rxOldchDLm9azHCoTfFtIZrbFmSQ93kydtQAJwb
GACiIueeOs1pjqQD7BPm7/rkRWfXwd1bbv0GX3jlDtXa0Hpi6zzVSknv1zSxLeTpYeUUhPs/kHjJ
1/4UMiFW01/CkO1Q7wcPKMO5acKXjJt3wSKs4TTRUxOA7MvqeFo5XwzcsNa4yE1x1iu6ssqYvTFn
EQ9u1KdJMRmxl8W4H5MP4aQ8qZnaG7EsXNKs3wN8R34IdEqzV3bVUbDWLQ8oVHzgUCs49tRLasqW
9fBZVfNyNFlSqsOAPjBV5GyrxNIz80XhxAvAioSzAgjdAHAxYdYHu7cOiAupae+wpm51zuOakKBL
nX1mVndDdddykPsOOnIp7K07dmh4RADdlY+kPE3vumUd9crdzy8qj+ytjgHF5gXjCMIi7h9E2KwS
Jk/Ph+YHzdCE+a2lxc2y5GZQVKQpHsEsV1j5N5s0rncDWUW/heZKy5FV/P5qC+mD1OiWnR4cC8X/
5q/ztZJSOcBItmTSxEaJj1W/UGWwtAB7aPUr6srMsEaqEEvl4aBpLh7QghbVx1WfrYb6ARlbhhzG
R7GMx89+4v0sT0XJ+ptPf+vZkK6B7UHGz7qVIGoaT3LlQcqPNWtX07mRl1ysRFgDiLe9++kURH83
Hm9xPlONN56gn7K7GtXn4B7c4IqFaZ9PCHWAwnu+PYHdaCiHdQmZh7YSDe6KHkN5iu5Jz7O6vowl
FyQDYdsuWfqBhPDXtv3JdmQZ2t3Zld0ix7rh8JEoGeTtduUSq0/NkMUTcSS+KxdmXeaC4c0GrMzZ
O+uQepX29lc7115cTbon9MX3jFCnM4zaYUTVZ5hMrizKwrMwqofegzlqJIJ3OuDymegJoAGvSDfU
FMkNyCC1H42ipnAbj7oIfTpeO6QkrfuRdQgxrAlw1ZNSFpTv7XMyk7y1fFPuQGpJAza8ZB1ZLTXb
EM8W/w57MWjJkpHInDbFEO5kb9+ruAqfS8XoanZ7GAssGsu56YVWt1XfcfVFHstTFXJ0Gq1N5/ja
OaGlFrCDWlh0M28lucq1UyIdeSGWHgjqFiW3Sw358eKlgtJNq1T7uItBMGvOEw3h8dlNyKEYjpKr
2ACTQ/4/PoxCFyT1TYrOfe1tcAb3QYrk1Pat88wAfWbzmq+rkEvVw/IdFaJ563A3+LoKTm35Gnbw
xsDdXhmQmQMtYwTuTmy8MbqzZucBPvry/dcp45/PrT/lGv/02/97hvF/7LDFPPLLk+Tfgo7/S6mP
7NfBxvz5f/h9qPGc33TMDp6rW7bjSGKL/xpqXO83XPbC5NFo6a74Oe78a6iRv3mgJ5hqaHyRtm2Q
TvzXVGP/hgNY8CeGFHPS8T+aaizClL88pF0MM5bu6KDMfkYqpT7/+S8PacTrAGOex0rB+mHC7XIW
Z5qiSdZ5rC+Gvcp8glcLE2ClcJL9sNGo7tXuxpf2xftSPNa38eJAW3Sqr00VbUOsTcWL9aV/GV+q
R4qwFuKkHjSUgUInsVHRnXb85Y3+58ft1zHJ/D++ftKeHm8ydmz7TzFNot1mnrpZsw8aZNU7Dj7G
pcn6wfp9My6rZFf5N5q94CxkL8WLExJpfIlves2uC3JIBr7IPXTjkcfNALvB7VmCVQPugf/8ZdqM
qfy4mSG5Vc1p01/eZjNTRllUEfclCkl24X4snXMwGVdDixPcNnTIQDF5tnzbOtqUX6yPUtBdmUWv
Z5EI6xjoyUPhxS+2Dlrb8M3+qPkuS2SW7vC/A5+5oBHtil0AdkM4rpe/fvneH4ffn58S4dkWjjnB
IC3kn+aiIGE5KCaBIZ2b4FJ1WAixfePkJ4xnLx0ozMTw3DNVWC6I+XZPb3ELRJXf/fznpoVSPo7l
KQqcHy1Jio8RnCTHXg1ntUZZWaaJxzL01CXMgmNkJ9VWp4J80aeNPDI1yuPPX5UylgSXtF1bRv0+
NNmB+moCJDj/qs0SMvwDaIup6I7gHdi3DnCuGPaWfYcRdvDzVwWXdlccJb70K8A59d43/bJgFXXX
u5Fc5hIsiH2Qtc2m1K13LAHIdJbxM2QZVnYHse+yD9znzUq/2OeyhAM+OXl+qeVeIHO7IcgZWmu9
hB7U2AyqbVrDyEyKsN+YdGiNGDqDOKVFyhwpF6W+MqunAHSMNmy1XouBLQ3+pXWw4ygjkVtXUHFA
oTKxyiBbNZbbLR6syktWgDn66akbfG3HWoXlGdRqFKP/5ghi/nEa5qduGKbJecfRiVSyM/3zT12z
g6Yu8K5Z6VuV47uYaUNxtXaV8QM2fA5av/A6eOBJdek1pq3pO520ZkdaSsJSsx/MtEoxSLIpj/SO
XREVctgc0ktcJt4G6gPlgkGILS5+DyY3vxhxSw8c+PxlJpP/Zrafo+F/vNEZhoWOI7ipcmflRPXH
K9CpQlUFQRvuzbN0Gx74/rCiqplyyWVqeP45wJ1SxWZFTFjph5I7+QKSYrGOWcKeQiu9Re26yV87
02ZBcqkfuuf4ffyUb9qT+fjXV5vJofLPL1anOAedDRyttA3LmI9Wv9wuMHr2ekgsfGe4YXVLHgfY
hViRobdzWURn5z3Qp2FFhh5Gdjt1u7Hq5xIU48kuExd0mY/KoOlvQVpPy2TSTJiglrc2J1LQTXlt
JjO7xMgA0It8PFsifaEDIMQPwmLZHrGoGtaGVu0Zc43/rM/HfTpxFtOQ2/Bs0QUh/OFigBRfYCmn
+80lDeAqTi9Ojy+zAfNGI3GKkJQ31ZNRDfupaChM8vN608h4es0me69ghCGiRHtXGCmpUpWefv5K
2rhMILG7CHZJyxPJ3GjWZC4E0bavQ//QOD1SFQE1PM6ozwy+lPgOK6EkUB+cIxbMy8yiVjH1qyP3
c9yrTbkQNujevCsRskC0lzph7rKC/YNI0BtXj03eph1s7gC3sRo3bQyhR1LDvCrL7tNBw5rwuidk
OibKdduoZ2km6ifdEBurZcClbugU9Xi+RPeJsiI3diXfJJK6sgtuDEFbrpn/4EWn3AbI4HCG9b46
MXEYqMqLoUHZsFKjWIau++jjF1pCCQJ6ehsQHFcEaR/x3RJu1G6VR8Fq5fCRpcEyKRVdODggQoFb
pShGb+kq+s+4ay0SvfswOu800h6LiEnPQYcYIQJznecPo1NghKequCf0vRSxdo5T8xUnZb7sQh3O
/oQTrVD6qRfDsnXj4JiNcukBESeAly8x7BGM22oGj0nYIutCWN8aN/kRxuG2B5HJ2bjgMtZGcFBa
thn5+V7ypt/jZKkWWep/TbTui1fJm0+axcMauZEGjd3ZlBGhrvACuA1ZjK7iOJQ1JYsWhu1eqS9T
MB5jLfwOChUAHrPAfAi42O6QY4aeiIF2EZGFWQZHatWXkxvTEqujkQofIKf1BjeUvqRJceuirWRq
6EsU1behNhHw8R2P1YchDHiYlMmnOPydjkGdjD5W5v2oz8knoLjdxiQDwwf+W56TK5K+h75Z2k+D
MfEYrI+5DTPc1l6nKr3KWcJhSasgx8IeC65hFG31ZE96dtMZtzTxZzXduqVai5xJPrkcQP6Ah9lb
uvbJ8x1xw4F8G1V2SkEpgkPCgQWUEvFPgOEa3ZadeveC4DLgNwia+XwotBIX8KKQ3QU8KdtzPPVF
lVQrfMLffBydro1ylz2zu/0unfYNp0PN4REPu02/OepvtO+AAz1EQb1LKEDj7uHefKP0ltnYz3Vn
LERksCpcYnUqs+tF0ug8ggawCQRNcPb43SGrvGzRjyRxncaCPoQCpEKcqbHVs6VwU+2YlDr+vAED
uz8XoAZgPZcmfqjFFPOwlqZ1V3McmL8AyoFeGZh0kINwK6/c2otodaW7OosTSpPzyVjDCn7GhpFv
C6356plRtiMoQLNw4YwrZRtU6k3TuGPfddRBrC1hqmXbmABPpWNHcTAOoWb7uNHy7JKErgFE0iIz
uAhHlm5GoAWAiGnxFZhdRR4eoFBvCqk/iax87YDaGrWaljkISIF8TmsjffL2YD/omc8eomLRwudz
LqCihIVLEWc5du8umnAzy7sbskYPg3bRccfadOlDj6K86LrkzfTffSe7GBDIQ5XcG1p9APRhpqu1
jySJMDzW6X4QHRGlPP7ssZGkjUukOSIz6nnlNg+4dIV1MqkmvMSW92zaNTLZkE3LwcBtPeYTsDJ1
HBqKQmUjTPx++bRsLdXTkS44b/YTC0WEmkm2FCmxuanC9nNeJVK0wlm/TNDKsJmBb7t0Tl6dI+5c
DiUeXoWs+1rXSPImXJFlWbm7id7BpT7/lHuN4riJeZEjRzXnN6ptRTpnGoKTa3YzqdJddU5UP6QN
Nn4RVf6jVzkM6mqYnsaM/4LGkLvo27DY+lpl3DOn62FNjviofbOickxZ5EPGbW7Kakt1FYbRuhpv
QEbYmZnhNWMw0c1GneFFcTJPqXNrRB+f+njyNpPgrFMTh9kkc8UZMkdKOQ8c9LHt7KPdxA8ADZKt
62saGAPwgRJIxDac6jOETPco46zdAcJqlgkX00M2dBj1YOFy32eO9cBVLbSeTkVy48OmS5R1LhJR
rjrDPithha8GXrG5XezBjKF4EWzFUeZl2Y5UD8koM2fZEbk9ocvecA6dDnsAR9HaislnarH5GErq
PkeIlXCV4j3e0XhfdcY6EcVbAt50qys/WlD9w7BZAZ9X89NbQC9xMRJwPxnK8Yc9ZmvZ5sVDSrEb
y2WjPNfhqFZON0KkIxuxyARm4UJzzXUBNdpOkPRk1RJiyiz7w1uQoScIGCQHdisgGEAabLEtO5SV
ReMjdA/LVfIQRnl8RIiKQXhTz5Cn8VknyI3g7Lb3tjAfjSRQ7xbNykQwyUhUGVsl7AtkH027uQDZ
6xZopahy4wLeGcEV5ZRI58OiHmNx9couPvZlbh50aMYrv/adx9osy1VJcOtuYOPPtQhKZNZ/9hBR
VASmKiRYQBkGTUGHuHTpiLdlRe1nkxxjLBuoV619r8lgEG0Q2rcQbHLMU7avZgRByAaxrJ0cP5Jp
MtxXGp81upvIhRj4FmYzZjJmNGl3PJJWqBpvVaYhovHoxpyPvB+NNbfULg82zRR5B3Zed6kX7tIX
EdDNSUBVowbva15eCaIEn7JEW61Hx8CHpfZtGSAZpl22IUum31XDT1N32/EKmO/VrXsQaPMXrcAS
DXu2WJX4Cq9xN4nZnl6ximqCo05S8Z9flPAIm0XXEnPkNWBvak7JzmJaXTph4D6MyphrQEedIxxm
NAA1rKoS4wzOxbpXXruvdentPBapW99LcJGHQ/0iO6IYI5aGx3aiTts23zLgLJeIiPzeiRNv10fU
Y9hSzBlq64mZUp7ZwRG3E6J9mSbMxI3MhlfqcIF1DvXNrfDW/PyCTaYZj7kTmSfyyOBJuPCXoxa0
q66Iu0szf8lEePNroS9pPfGO2NOsU1z3i7C3rmxs1IfXujtL78B5jLG2NyEQrymoIPYnSAA4BaZy
p7atW6VIOCZjyFuSvYSNZUL+HUEgWY61FaI3jnFDzpyyeJLU+LGPkROz+AgDEJ1xTbipbu4RNJ6z
cG3kDggLThzre19YL64+hQ8/v5Bb+6imwr0nvA9p21KvU3OnrV1wj5Lam103hnIvx0k7t3aVrMvE
qq6Q1fZTkoUv5Wh8JAO0XOq46dKz9XJrcICj8WQML2nJ08NshhVD/7M3BqQMbcqMgRetB3wibBDk
J22N8YEqRGJmmjx7aUTFpSGf6BjBONzZ5PA9bq9SfjEcswY92TFcjh5W60G+llZFz7qlwX7pcTwP
ncWAFnrY1kyU7STkYduWBsJ8kQWHoEuGmxel8TIzc/dkpPYcKUR/d0bTukxJ95iZZni3+SdYIMyb
1XRXfvrisY7ts63Z17YW8kocZdyI0WuO1Bql2BXRvsKyPxLcXvuq27WpdyMiuMiCDgR57iBu9Gzz
fU0d7C692U3EXFzsFMxhYpBibsX2u36TSW4l5J3hXNfpKQxSa50lJinREHOTpuzpq00HNSCGYtWa
KDpR301Hc/SwrRRku9ysah9+PqwrR68ehzgwdqmIfCBOZXfvSixWtTFxJ8ghHCezn1wVlvn7l6zG
bgW8GihVnvGc5t+u94b66IKiBpxXqXQB+4JvqSWcuvEy7TsF88FW5862sZP3wjN3tgiXjj+fYnxl
kNbjGh9Voe2LSj70FEA4ZLf61CVKSuKM/cVCK8S3qdfoEms/7MF/KzTwnTGAX04mxbYlq7JsG1IZ
JvBg4r7OZhztcNHqNoKTGdFQXFTOwRALC8Lvg2M55cUtvFWZpeYhwaB2+Pmrn1/qpM8Wuo0YSD8K
u/nwxZLgvVBYsNFXYfZcNIeSa5cbcQ8b2YyC1x6NzY35zIeSiIsOWfq5KfpNZzX9w8/fGVnxBqPV
XTquSSIiigwqNmqD6ll+pbgxkC3y9Q3FdtbJcAdUPQ3uYXwaCVS2Q7zBefYmIz4aut1umeEg1nQE
YHzjxbnXU/MSc2fYKkp2Vw3Ff/w8VhX002GxhAxjY5j29dOzFuM0JCl3KR+rp+ypfvHvUuo3cmDp
wfkyFvojEaGrBkhmCSVIxaz/guUppu/lQZ5pqLyIRx7UZbb3mg/wM9pDY+YrncBOhbEmsr8FWNec
qzzrtLS9EDZJixe1kdklPdq3yl7xqLaYp/ePj2Tko/mJ/Wx0Bi0Wbl5cRs0xHrrm0dPUbSB1+GTS
rHJnoMbnZ42PeEmA96O8ZUiWi0EX6TFoo/pupB5nIdPcORkgsxGH11PPSejcu8F3eGnAzonwLENV
9sss4bQx4j2suGyah/HJxmDIG5H8fCMSubOvzWEud35ZgRZvrxZJnSd1K4lCXMUP96veHOIP9z49
EMeyLU5rNyawxZrn8Ma/GjC3QDb49xHbF8/VRF8kuNZg7rBx2P5v6s5rN3J0zbJPxDP05jYMw3sn
6YaQlCl6z5/u6XsxuwbTVQ1099wMMMCBTmZWlVIKBX/z7b3XTqhaa9IZ5lFWtbU2buzgU3+rnpp/
GN7Mmxrua3dlDIdMXvHgdLNj1u7LcGHMrTJehO/GD+3n9nf/Y6n3dIPJ3UfC4/+Sp3rKoE7t5XOi
LFWg+2qCzgSVeBWFJzM8WoW1MRdJScjdZzDQLJx5GwWbSlGW17img8lfLEvEMgLMM2lgKLYIVPNq
GPLi3YE7UybMXlaT1/CdENEtySlQqF2eas058r/qp8l26kk7aFf/EfFXI9Edw0hapQcSYetNjhc0
vCSnEc8/J/IZnt+HwlfpmS0obyLLivdoOLBd6T6fiCHoROsCfE2w6CJrDk+/szaMgO4Rmzy1CI0i
1l2evRxf2nsNn5v23WBV2SEYNxlQzsXkCEHb7SnZKdoH31XDl7sDKqB+Nq9+1vPJn3RjBddOAfUb
ekB0Cr69Ql5XLN/Ns+BxUE9NoM8zbg/6G6UY2nfeu9FLoTp9mJl7KnFe9rv/oZFSOsnGK405x85U
yN7jOt77lM2vkp16xgcbPui0feSP8hCrbustxoLA6kxYvfvbcfIlnKCleRb9Vi6zmUSHCiXt06zg
UT7wyM8i15x8bpMRV8EH/OWB9jrOCvEJKXsdy8ZMeN/TosnPiqOy7e96mJfZp/7dxlv7Nr0A3t26
ti/qlnBtFYipxuZucKwnKrSOGPXWh4yRPncej2qMa8BqTXd2i98d1susc0v9ahzMvXpGLH6Mr/ij
uFFJS/xCP03ffPcQ5nE46BAi+3zDLSRJmse3FhXSTPh2tqkGf9G2mLlFONBRa+6ymvusEcmfoKKI
YrCxFG23GF5JvDM0/AI3leBIdElPwLNnxcWvtjJX8+Ziddf+A5qB86yuFWYGYBa70KKi4p71lHi5
Hsc2fwXhNqJxBPkaPX1d5PlS6Q7cZm6p7K3VdQSXGfKftV/La0rkxSlY2vpGOnvaevjyE4ZK4BjG
ljSg5FaP9lHf6B85l3eb57N42jdOkcZboLyDFAofptft/GojtQxcU3shN6g2ZqnvoG0fi4LiXUne
2iVW7FR1plIfXnOC7T61sLOq2NWbFFZbCIjTZr3PjjFLERUFd+9WaYb7Csezaa9onqewXMt+iihz
OZNecm0SRe/lkGvnLk45FlSL6uLtDAr3Sr7QnPXLvysJZwomW6b1ZaB0KYf2mJ/7Z3ov+BQQLrbN
MmmijSq1S8YrMbqZV3cbbE5kFrzVEhTWDDZz9sPlZquPQ7ii2sJYdZJzH+tK0HiEET3w1eCNg90u
Fon0rSXJj6oM5b1Q7Z2PmRPAsG5tx8F39oXo1aXq18O970z4FrQJnJUOzcFWQTtRr+TfaA4bNk0C
OSEyh+ZtsEY36yk8k7PcPE1ZR4gV+m8Mfe9J2MpvXnl3/PIzwczrqkSF5lsv6pj1Rqm5st1eHw/+
YHBvVaVtcc2uzVNjcCj7Il0UFKVDLjC/I4P3pOzHIDre6jc1N0PqPIyTHMtPkAxAfHmkjLbMv6if
2dk5boBeiBchF8UtUttZejnZOscJow0JqBsT3IAK5x48xGiON5B5G/an8mbxfNOayaXjjwD277/E
B0+6egye+siKaLfabunJTw1X7mzV2Vq/jFT+bJTvXJpJfQRMM9e6Ai2jw3q/UgotXQPYVDR504oB
vp9mHVVHxcP/55dMl07wfUCX5/xsm8zq9tX04c+vHDu9hZqR06JLl3xFGxztkkMCIk+BA+a5VGNP
zIvwONXNo9RAvL6b+GnQb65i0nIwFqRgrpS1M+k8zaT4tJP2U0wqECM18FGTMpRNGlE6qUUhslEw
6UdjOBKrhHk3mq3Laxlg9TGKVZCCnFKVXsxSVQnY8ci6thC3j04zhZz3ylGZtKsu/TQ3+qRnNWsd
cUuZVK500rtshC9i3/o2ZZiKHlZMyliPRBYhlc3sSTUrds2koYGsfMEp8uaxxc3ONNk2ezU71FWZ
H0iY5IesSK4kVbKNBWCTT2SMkJRy0sVtc0tqYk1qDBpJP41tRutOkofrF56R37qyL3NOkOCoPrSC
CriE7OfwU/tesSS0MVKnZ2l0WiTqsadYk2yb85NIRnzOvZJXjmAW1Q8ZM1WqU3S7jg6mFmCkNUxa
r3AKbqGvw3kIZWvptCWtVzQVhF5TsloLxgOjd0g65kn6LNR0/NqgeKbNyX/Y7+NX/NE96ktzZhWp
Ye+9eG4bJTuX9EtGGcU4ahvNnTwiJJIl0L/K4uyX/cEkW7AjFO85RAGGuyXl2dKzcjiRWI4qh1ER
CU14rBNOLiNLojKDT9tvo60i8Co5A9MoCDgTMezQJuCV8qv2GbaQmmmOQYxIVWTDSF60Z7wAsRZC
/stUOrA6xdlQ9C9y4MNMKA1PvUjeO0T4pEiIdzZbvggw3T1ee2tSVXTryW3pQ03gg3o0ECdNs8wM
HzJ6tJayahZayc3OzXWGjZBJZEKap9K+VadYJ5ZgEhKMXKDSJd7pY8m7c0FXBlldDfiUpCUYn6FJ
QVuUbPlDczCGtVKTHUAnunHsN3vL4qm2a9/mjJ007pCdKqn8cBppVfhAP8ctRkriu4ys5uNIHtkm
DmWqVwKys1joj0GIeNVg8W9b5Ucvm43iRMXaVpyPofTmpiXVy8KRUcYt+JlyUy+8CQBkY3uYpzrr
k+lfQ9OvT8L7kGpWDoBIAB9yIqhGquCaCvs3pZFfSSljK2sbb3mPxjI8WxIDOoeC7ZmZTix9U1SI
7+USYtgbCVhnYxaXJN5qthiXRUeHSY9RqdKd80iOYT5otVvU8ScnTglrzjonLL+EDRiutZ8AisbS
00T42SiHym6+5aRy7qVPgMkIulUvVe260+ALInpHS8suFhQPQtnN4m/QcEw80UA6xoHA3gff7TRo
VP1U0gpoaD5mprJXlTDCR4hCqDP9qS2gaso0AsLyZWcmYyiaIhsyHDuTTO88IifG3kJ2sM2NS+vU
wTv/tiuNZBUVI4pJxlCXHqJluHlUPzHn/qrMJuNmPipbZhXKlrc+X2elkiud/sJeVf0dR7dgawYf
Qvi3hDAhDYH8KY10jBoSDkVtaXDl7SpA8CXZhyKy116GUuy03zzEtAoOPDBO1n4BTDPxEtAdEUqm
28klB0I6m13vrI1XJR38kzRMBR2tYy2MqmMN6v2UMoRop9XEwsLR32VN8Z6VDjtlaGGmlRgmcwKj
zlnFIojBP2QlXrd+s/Ooznw645dEWNMFahAsOxWfITdGgEdEk3MIY6lUPWsbGDgUZdqUGbWxOJrz
cVBP+FYFCQ8umXkTUWGprqxEK+cpE92D71RryU4aSE29sgJL+jb27Ku1JvlLvaXDrMJTAa++WDC+
HOdemV+zKjxgqnEWnlEefaqXaPlmBuwUTuEWn60wQEYR/YfSCtw+AhjhUzNSRolx0NJm1oKR4bYD
eYFM48Oc7poFYDDMoATnUhr/TqT3ilNXXMbcMfZkj3234HQBEOVXq9MpWWmM4wsVkYnObK/zkntt
qPo8DMxqnYiSV7GSqRwkG7aj8qTbeVX3LuiFXvfYtdeQGLCA2FayowFoLzMGPPz5kAYEvgJ6z0cE
pZ1F/mPnOQkK6tiiRkR5trdk5w323CUh67e1Rk2fjaoWL5MwmJJBBtAbtVn1qG18FdK4GS1zb2TC
udjkF+4Fvkab/3A1enXtjn0MPycJ7hrt9SLCU4gqW5DEGuVNCT+SEZ2zadpHFqTFbajfisIWM7aU
diVNNbGy0KNnweA2EApX3iyGWSIF4arOotEtRw2/c5RLswJ+y9JQnKWkOW9tAQeUVP29kBB1Q6KW
/jhK8yAd4llrPRMM8NNQc2mSJcRpOPIzb1U+GdZi2jb8G7BMo8d/bnXmU08hjdCIPSA1MQ+X9Q+C
a2B7a7Fn4aSgXVTXHIaMasRzOC68PBrtSZzgfsCHXjJM43Sd7v2EkUbkz6ucKJQYWcJiqdo5jmHi
EHAImRGuCgE/AjjGRErv2bHy/G3sBdq2Cxp9bilY4kcKcvc1hWmLFtK8JsXKlpzP02+CamPJIWlI
yVmMav4t0ebDjSfd+9nw0ZQkxTVCtnRJeBgnHVr+ujAidF0Abxb1pWzpa4y6+tDY9PX1AHQS54fG
ES66DLQdYNIzORchcduK7VO22QbBV8eLHqlIHrkeYPf0GedzusFUwFf58iDPLHKrw2DASX1LIord
PhI7zWqp7Us7JrjSu1Pl6rmgXMSNndzi7t/vKCroDrkMiiq2tkl9NscDpckw3nIf0SjIPmkyHV6Z
Ggxrr6eX0qqqcAHp1toWav+7HgwLkC443Pc/ld+WafV7h951u/V4q8tJylu9XqkZwRldSTe0hZYP
NSj3hNT1Ver4yiZ16JtMq+GO5Ag+V8Msw0+7+AyYxrWV3r73QkLrLCvX1EF2BGqgr9iLnbkSVeJo
BBUxxURdluy/6OmW2EFZsGd1UqRrOwa0KBUh/e1yj1Ep0O5xoqxgtaVntZMeXEtMl13iWwpIcZcV
fVwdqkde5s2GpkVS/QNXxSFjGQpNbqCVaS28kdi5pWXBvZmi3zGOegh3CHJhaljngQqvtR/yW2uU
9S22sv/44c+fJbFNWOnPP1GMvlvn7KNsXil7m2z8qo1mxDGcDSsVIX1FLZX2alqoao7yHmeec88V
TrBGqVEF0qxwX1f7RiTV3hextQw7uN9oA+YOCIexQz3otp3BAzb9rgnS3ySfAG5PTAyKmugGVmFp
DOVWFFq7JTuqcsTIgZK2bsWDdHekAfOdBra0tBzj+OeDbqk/5OvrtR/I337rANWrbATeZlhjP+C8
zxfKykO2vZWT5pqizPITq0+WTx+nHNlwsjkCd2lHcWvSbpKpLlTDlENs1GpejPeDDr81YkhyhGMh
szwzo6flJ7s1SXtOynwPI7D59FNH5cLEu2boIFSpDV1CCEIf4PegrfuZ8oAUiFiSeky/6JxkVjxK
eN6IqRO0YGgWUpWYNY0rh53/m+jsJ2S+7KIl/sEqm3SDj0rd6yz2buWk+slKBX+JbxmXWL2QAHCW
qGHyOosb471ipBJrk+Va1IwSlKei+PIVSMDkzGaGmQ5JXswIxBQ7+hkgsA7xprO8cSumD39+9X9+
q7ZEKFuyFIYBRofiqTa2z3ZWuCXpoYMpRu+MkcE7Ox2czT6vtI2VAT+yHdpsamZk/rumTRdoaocx
FQDDGrWjguEcbsQONOcimIjnzKJZ/YKMumQaC3L61oG7Rsm2H8yQsxUEWoAfxvIVDlK1CQInBa9Z
7Tm3SNs0k4xFluAdqRzlYQ4JJXhw2t2ewfWkiX/bPTAv/RGVYIlHKtfpN38VJewPbmx4x9GzK9iJ
vgz2CBfILLW7rSM0DBfKRP6PrOc+Da52yTjeN7j6Z6XPJtA7Ov0hPMLQMWhMGNgC1DhyUKaccDnC
XJcqZsYNcnJmlQSJKsjrcR88hig0L3oaQvQmsr+VmoWf2NFJAz6rKQn4ojLX3TDj0AArwpj3qrQ2
8SwwSpBgNEcLw7hK/cvH6TMPK+8qy+BGyXet7ZZh/lCM/oZ+g2PZeJVbivRk8khQvKxu2iK7IqK+
0f6q4tvMXoJdjqZQKKrKwVHUX0phfkmV9WXqcr/A8xptsIkcRZ0u9dKLeaJ1Mhv8QdLLP0lnk66w
CoSvMMXiC9qSDMWKI019zkQAQp4Ct28ouVqgfXtK7ZwtPF9AoVPC7fkaJqK4GjhIz7Xolx7Y15vv
ZIyIuBKsiALIuL/CGotK+9dvDa8q3JEfzCKDTrhUBd0Jg7m1iVwnKo17nR6v+jCs4fxJDz/HE2rg
GDv7TWmcU7vuT5X4bMj9cHtSqonuGs8zLRlcW1aDdTaUN78OiyM7PN3HADhzTu4vm6TNDrw2qWAp
UO8OIBeiMuO8gYt6ynLP2KZ+krjh4IxPI3cF5O+ZJofGqQXHfuVSdzcp9iqiKN1EedNsrYIalpFj
2jwQRA3MAUxDMzbvadYBN5dsPgXjnGOpMaumvVLnle6oDcqdfWQKeT8I9LAGiI4nf6iShmprNdZB
cJ91YSJSryLrhkvwiUJ4ZPQJZpxuqiwANzZ6LuftdeKF/jmhm2NnjtmPGnoBbKgJ5mtY9d32yQ9n
wg6XSWvd+8ICdxEv6qDfZhNyC/vOACERDSeViD63nHO0FFXHjrE2WrRTBGGzGuNwHtMX46kZHBWJ
yhPaCy6hBWkA23euFXMti2AbBfV25MvS8/vAFVNxhns5QhGoM21L2nbYxqHswqOw5jLG/FlnR8e8
6p68BVhdzMI1/LRbDeNAzF+LZnHrqHO9VgeWxxS+WlF8QmFoF8MgLZFMSjdKw7dIP6lOYk84Jx/f
cc09izTUwrCqDT3vlMx2w64Zcx0yBIaCPmhQLsJ5rjD6tGDntVlzlBMFaQSrEUOaBuBgQYtzdso4
uj+AP/xpfE7WluVLJGGsblaqOpepzLk2NfRAz2tMOhC8fqWkcARrK9f2fqW9hWAFAEeF54YQUd3L
8VPxyBBhdIQZTNuCXGu6y4aQ6tmLbDxgXzxGwMEniVil1NAQjdsjcn5zSGVD5CjyMDq7X9DJTRm0
TfmZXuN/is1gFVUUsDm9raxKcvOuXo1TMP9LKkZpI4SibUcNJUUEOqoZR0hzZMJtDruUKxFmiuAc
VdY90RjWN7dc7X4HhdG7xajGrllAnHjTa10jsm7R0Tx9YL0pRRlegga8Y6WDE0ETdJlDBbcGiN2i
MAq2k0wV9yGg1x7O4zrVhYzm5GU3WmI4Qcrc6Ee64PDWVP9dRODvgc/JY/93z+8/khhaLzKZUup+
Az86evkdEmHDwQTvHPgkn+0ZV/m7qsTu0Oo4/fcqhgacLL9M3jGYdhwuFaVkLv9rL7JFpPfvtmm+
KltnJqOrJFH5nH93Ipd5prN8SWgm/VFeFdOmjUj0rLd4Jy46KuKQ/R5QrmQ6XQtKMUqQxJfe/swn
QNpSv6oY5bWTc2vLy1vp474z4s0wj5ppAHPxLmalXstP2DbU61jqOSU8IgiPNPfmbHkbHyLHl2GQ
DiyJvs3cVOBuczs0WBL+M0uC8RNOZHzB/aMhhXANDlXuXi7GRnXwnc8KAnVn6b+JnCj2f7KSk1DW
VIVAh0wGhx/c318TvAZqg9VcbMaTeum73cRMgNqQn3pygAM5S3hJHHvpijLRgjahk9LtwUVs1ujA
iyjAHVjHshknPfyHw+xQJ8Aqi/mlRD4UyIg2r8/CnoRFLnWUISE2GuExDE8kCor2UHOPwYQTg9M8
q4cxdvki3gB+dAZTWEbn2zZ6QJOWf+TiCDBx+MyyZKEsymxh6fsPu59hgLUo1T7sZMSZffgMP8fy
oL3ln3X3GdkbMa4debGIpJSk5zaWV9K6kseFfZiiqdyFBioVny0HUKJtHjgwxz2YVFgn5YXgLGYl
7RY/te8a+9XP9NfLp+ZeX+3nGC7a0/BwEcueDEH2+iWONtMPvOYHDsm3mptPQT9IPxNa3q5pCeIU
VsjWAZeHRhQkQsam5ru1soURCZq/m+g9R78M4RemdxtNMwNbbM2xUqF18uT7KJ8OCuilRgulwekR
c+5z0EhltNLxkX1UaKf4mebxKbhAa52tWcnXySFAafWOnGR4nf8n7n6y6v94pBTFQknQ6S0nD/bP
R4pzdCwVDOI3UV8s83FjDsPOFg+bhoaPzLTeFqy4b7wsn8OzvnZHuE2P+kHTiYvTf8V9IUBbYwLF
N3hx9E24HMQp3Cpr+rKsPTzZ+ALEEYXu7ngLtTuU6HYJ+l2pM1KjmoKweoEJYu7TSw6P6DnEdMju
AwQFTK/34n1s5sOHZl/FRUErDPB9XnjtZtmJzzupiTcTZTGNd+OrRGtsWJFjFol5o6qfVqNiu4/3
KouJG7UKeCgR0BMf5xvi83hdMJTQBZG7HQy/SeQ8NOaxfagv6d3UT2C6qkt+I1Xxih7li8aAg0I7
9I0uNWuYWSDLc2LkDgzAmkuDt5GpqDlVhxDZtUF+1dkXb52xIcEbxHD9l+JlXp075OpL/Iyabfdj
fQe/kl92sfOwiac3jpxcRX9Fk+y7NQ+O/blohqPYii/Z/IA9OXYbo1tTkIJwXDx87TEhtyZBeckF
aNb0W+NsLqPpRrH81SBAw+1uIkw3i0h1i0P2yB7eNXhI3lphCeqtVbeFPWtRTbPoi1kSEyl4EXyd
vnm6r1/qlW9XQdDbhi9fd/P0l7xq03eopAEJK8ykvCeMt8xkjmmvi41t01iOj4fBziy5d9JSeeu0
NQHwV61+BodyR8fzTLAqf0wvwJDgTr9IN4++Lx2uHjAzgYUS6YADIPY2obXRJin196TULBIefXz0
UZ4Al+KAL7rKTUwf0rk3mPNG1s+EeQQmvTFbOhmDPEY0P45vEeTO62gNQ3ZutJgCgoFps+dk1roP
xOd/vS1NsIt/PEMkY2SLXCXZJJUGyb8vwcz8AguiNi8EKAPVKREZW/WJpHEiK4Vj6MP/rCtiwprO
u3D4CUoQS1h8aCqEYkf4/a26N/eoxceLyZkfpnKI11UHS031ZGd+YnyPsA6V1m3VkFRIB4qx7Svu
BxaFgCpt10zT1I0Vl9E1rTBJjF5X36t8YJZEX53nJe6fb/j/WX3o/6/RW0UzbA5C/+s/tpj+rWR0
/VmxgfH2+ffK0omd8dd/8xdTxPqX4Vi0eMo2QA2uiXy2v5gi+r90U0P0Y8eFtPHnn/wVv9Xkf9Fx
oSJAy6rFLFrmVPS/47fWv0yNTByXT1Kn4Ej+b5giivWPswThLsK8muIYZFcpNuUN/fc3cqywDMVx
kK1CWX0wm15anVjLdtPd81DC4OQlxaqrxgplbgtLEW4HwECXZrSvXI+7oxVwMgdJ5hno7g0uF3U/
Evav40SdR3YNY9GW9qZKpkaNmv0Q91gDc3OZqm+eI8hVDMzrq5qLAGeRuzxE6bJlrjwPnbw5K0Mn
jjXAvTGPD9T10vRWKdmiV+kuApU0nUuAbQoboKjS8cyVGk1qo2dtWCPAYAS5AtKZUIc5UjVUj322
qB0rXXawHPjetGMtfksUXJOaQj6tRcOJboK6qiZHAOgAaIMS+0iGkRRPvkGLlWbWnxCpl6Wejwep
rq6i6YjqMRectznOCrQvZoPmm8RnfzUVNy+I9dDUlOxE90k+TyBPUp7s9Fso1c8a2FRfikVaPepC
xWwLy9vmgtxZ8BTKcpQXAvo1M0BiNZV5hjgSluXJK5kXWz13N5OsGQKIaD7birFcHZjUGjT5Ns6p
MBnLGhNwbLl8jh+dQTPUK/CXpRbD8HQAtWcHI6RhRQQxbqfAxMGvaxgZyHOQr9aMEUtnYc9gKnat
8+aEXHmpEEVRzRjho+44hQW52MreFNXDNaHCBGjBRFMIxGuFAMbN2cQhwOsev0zfcZaMnSig1KNy
3umaqwv8Td0Qn43KnCclu1dF1KOXwo+hVda0xKFZOCeFboutXonfXkQlEX83RY0c9Khjj2a10vU0
MEjfqaRudCPZ94M8gKZvXObyAzcr5R5GZ77xr0pTXnkVY+GZ1mKc6TQ/AX2QmcTVE8WeoII/Nwvc
VHq26mz0FZPaVpUacoI30iWuhLFSBTNqEGKmPa4DK6QBhsuxhUvddyj4dir73ujxu2k4uNMCvGl6
9Kv21OgUieqX/lNV9M8BHTFiUA7ggJdDRQOezyBZmxowPdWnA2mk+kN3tordnCKr/MQ+eglDh+Bj
xAASboSnICeN+Nhl26JKvcDqRi/aT8ZPruPll+gzJItolGBCaqnFFxpnW0C7aFOUd0oaWdfaFKtp
DhhoE3aVfVTzxSUpKibRo7ToyyS46NT72p7+3THDdXUpMWZ6aCwLKNOVEikg0b1h4TU6s9aI/qhW
vvd+y+40PrrQAPw6VthwspMtcNBgaufOxuPUJh/YCuIt5SEYd2QeuLqKzpHWQE6TzIvDLtka9g+T
mAOVVSBPexxNrCVITgp+1RKnvCXPeoG7W1HoN/Li4kfvRP3Q0+B3ogf1w7QZQEpReJZIeK4IryLL
y6I7wjVvcAtankuGKMNMJu4wN6qlN2IwpvBEmw9gCZYVo6wZV+ubnzxsRS4OnWxFq1Z8FiLPzx5d
vmQd4GIOw5R5lF0p8S6D1yZgdQZzF2SdvjCEQOoo1YPpG8lKdIHj4sd86Lzrz5UtrrUne/uqEfEi
G+h5qVvj4OFAWPvtFELJxVqUWbumZ4+5SsXtgBFuttQxIWxLxjn0tjX3eBq6ed27l0Teq4z9C7VV
uPSTV2qMjRsq9A6JUTa3ziBvs86PXkXbbLyYEicCyfKhK33v0BvqbyIVLY+FG+qSgHhn3XUZN68X
nFW1KLdMznWej0RmUi9Dfs77YtUCg+BAm3L91sWxTS2xJ48S7+2xMOfqAJ+6sysg77bCmKgxNBf7
ExxpYRNY8wvOtg6dDSUO6Z6K0Z3NKjar2PxOvSLvqmq4OXjFdnV2tpvAcrumCnaigumeGL3NtuEt
bSnQdkGPY0mJpVngkc7vMLcYJdniDh6q73MyDlOMLz77RxyQjhUUpgGNANeMt5v2GiruGFF+qXpy
pwznjegfp9s6gHaYqbfyKLqpgk4Gcp4a+lsn4itUioBJk407USf7hODbRMq3JhPfKOiR8ImdzXKT
6a8pESOm+J0SVEvMkqr8atgL5jUdOOo43lRCbY1BM6diISoKz+Ililn/vWPulJyfW+9rykbN4QhO
tFT7JzI/6qaKFipFrygSsptriAzZwKDVhpvMKlcs2QpHxvT6UzWSciUGjcWRWLFkVVCvu+KnisRP
Czibuz8WJiAwYfpOKPKWhQws4SjMVdJ7y1qBQg8+8cLSVC/FgF9YMX7wMXQLU/bf+kG5NWFTbare
ePiWRqrVKG7sePkiB3IwHMntvIcEh3qZ0VlStG5Wk3odnOmSMNLJA6GGItm5RWtimhssbsWnLecv
Q1I+iwI/lGfo9UzhED/ulT5jQi65MRfMPA95/3fDCB6xvNXKrgvSvdW+6aF+pHl4VrdoiH5JlbY1
5UREY/3ojJznRo0mFVUMATRaDP3Y562SjVcCdhZ1B3jSWMFojFImXkAFWlPqe/ZEfh4SdK1V3zXj
ShDgitqnnNjfqZFdUkPoc6AT8SKBpFPjNkDbdfijmjGrkTj8lHmz+7QKQrGvXgAIFbP/LLsasDmU
bsBsk5hAMIxSgNBl7cwxI2VvrGgqVAgrcWOQ2JUIopVK2zpHeKikQYSe3crxsNDBUy1A5HuzREm/
ICDZGYjW0CKDHGaXUjO6WR40qzD4jVCT85IN2zBi52864qVMF09SVzZclxBH6UHyl6Jv9pJMQYfN
WCFU4PurKT0woWbvvFw6AvGh4AnA1LzVa6rmOvBS1JMd/VZiVGpcIoVRb9N2gFNb7iAUI6w1hPZ5
UATvEQEYO+wvGNOMfeKNi4SHviEW1oQZI6HBuehF8eVFuZgYxcZCAVKb2cGFEl4MsR42jIpIp55L
vzksEu3VEH7HHjgF4WsOaLvazLSTWvdnrS4C18o9f57DYQqM37pNR22Z0cnmUHLsZhGXIGHHG07V
IzCx9o3zZ8QU14cwLPKNIsnBFFmqD3LYkOQndtumEnyLHJuuZG3oYrNuQX+zfGo+HZvpotNKGD9b
KoWS6pdEI+q8JyNf2284wiTeZR6+q9j7oY4cgBntcE7wu+rGEV+psUG9PXl6bD2t6FMSPQ2FjLkH
BJFBWPqSOoXhHT/CAt/t3vRI5hRy1K9JrynzppCgM/HP7ThZ9zHgXpU+0LVXZzczJSoF4OCkTKeG
XovpfMtoTaFadBFCl6H0hhbEdKvDbkeqtR964Sm4GWQKW3nxvCC5RoP9SJKLbPZwZdE/Zn8+JByu
Zy0Nb3QjfHUdD2wqsnAxsK9IGf1WA9qm9haEQD+T30HC2ya3CyYYo10fStyRJS64Ofkf/DvYNYJB
DLu67PDw4Z/V6ABcZ+a4B6fmL2DgR6Tj5PygCh1bkf/kiBxsfMjcDQ4oQ82fuTTcRwNBwAiMHzzj
A0JzSCX6EK0JqKoLP/UXnSDbJbiII8BjR6nHpLjrM2EaBCfrvVf09lRsscY9TK01k8yVbCbvYZdU
O9tn/08CVMYi0sNVQ/fHzCnJfTRyvLAiKVk5mu7sYe/3657T5k73OgwPGGE3Di0+eNk8CmDV4hKS
s65+VZ6U7/qWqNafvBbubpwutduFQbIZfF8BJ1+8pZpdLTvEzB26QrAUOlUTua28y0kQvhMBvXhl
3y3qEUae7EmE9HH68JhG48XicgMXOhg3uOjn8eCgVijxWc24ieSJJvMEBdkczBowWIO2+ZLlfF5o
DpgfUsQzizrNKO2bYwcrjTYNnmscCPFKTXOkBSuI9x4Q9DnxbVJNuBGv9UJ/lYn1lqQjIlRAUaAA
MYjlhybJAqf+mJYcjuphruBPo0GoOPpqchG9GhGUVTncSPKXmvwbe2fSG0eWZem/UuhFr8oC9gab
0OiNzxPdnaSTlLgxUJPN82y/vj9nRlZFBDqrMvcVCDjkEiW5jGbv3XfvOd9xhutsutiSWtN4KHAj
sSK4u7HDCEf2tIWDOqqPswS+b3f9+OqN4w0NC5rZrr2ZqRmd0dhwn5MSg+IjZC9Ag8SGi4hy8OQZ
zZ6znl3jHWXYNbd8eaUlO29CbbBGh2Kneyh7MxDRVU28yuaeDcVdbP1IETXtbcnaUgzlg8FEmclr
zZnQIhijyJpr6NrVtpClvQ5Jn1v2SUEwN0JuElmSJ2nsKTWTCz1y9srSwIA5B+VRsJMtAKeVuwEU
3Vbrdq2cAkFeS0maWJ+3X7kjnWkm8xKRGilUqPTKxqq+N8HMV3jo9aIG+ze32L5rVP00j5JANhUu
C0sPNz0KuU1GQXFjopaLvNxb4yn1MNKAgGsAAySicB+ijHhmjB5vaW96Z1F50Ftya+PUzaMR2Je6
WdzPmJfcCA5pOXsnrwrVg5zvDjXIAM7kqSfMlOopGiBARMUPqEb+qnbc/CRjNEiBC9m4sbgGRPqc
AuymaRK+ikgA40giYHh9nL31BMbnpXc0e0sePaIGiXtqg92YEhfKcp4vrdZNN04z249BYHL0t7dp
j20P20fh99MVXYe9wGuvt2PsTNTOcBd9ETB6LD7MsnMfEkRQrdkrVCZZvowCRVYy98Y2r4TaBwkN
/y4xnlmmzA8suwetOCeB46FpKsceN4OOd0BN3+uEBQ5KT3uWuujxF80bb6SPkTW2+bVyjC9Us86P
Js7XBungC1JY7G05lBImH5vByCB9FXmcqEsQ/euOAMLlp8EQyl9EyvrdZZibxC7f/SR9VMp3j3Me
4kbnm1cwoXBgSgPSCIHnGYbxWKCb0vW49UVq3zJ7Hp8q9yUX6C288Vy4+XQuooGQXwrU8zA8unmQ
vaOJXY91Q2pXJLw3mQ6PQajLn9aUHzyu05fQDtYWmaMtK/5AZUmB4QH033hRUT70ZQvLcLwHhAfE
94rOo74RfrFjnzBRZZAGo6rHpNfGvhy7V4bD7sbThcN2YQKCSrAUkyv/GpaG/oqXyrzn0rNl26gf
ixbGZ5A90dk55iZs8Lic3ZVAarpOBkU4cT9FV54ohqe96klqWThbM5s0nfwhvTnaieFpk5Ee1+XP
rLSn7zI0d1ORih8EQVL8GQy+fTolypP92rAxCMciml4DAxgUXj2xHhmZ3reFcufzkWiWRqfWDLBV
MKIn8LVbRZldcMGY9DM8FvS7CrVTZfaGtgkJWesHT7lRPRXjozWr8JciLb36mfaJZpybjxu3GFP2
5oJmRtI2l9ZIN3PdTqdOC3gSYNYupcukyYC+dXHQCC6mOQYC5k1fpRWegzmPt/4YMwMCl4lzIjjZ
IBGX/R1/mdXBS1e1AHXd5Guf52KrKrfbEjCFRFH2OYpkGHODr6tL6iNbrSCeV8GWqm94JcmFI7Bl
G5zwvd2E3ZdY10nsqOSHrSxKrkhA1AhmSadNTlWuXJLO4ntl/kzbIHyaKQql3VIAiyJa14mhtizC
Jq0Nn0U7jU4mGJCtD4tsU1cETQZZxXdO4TaQBeFuair1YpTwtVB8CGqBfNwXXnBuR7pxVDKnlDH3
2mtYD13ClLWr5xVzXQxrEYi8JjIwtTvZscRDjtDf3joy3VnTGF18t6KOZrDUAhAhdsTC9lOlUN1J
PIHNa6hL0u+4Xta1JhzkZCr72kxGeR1osy2HGQlQN8hpYZJ+jWI2BN/f0UIYiDI7D6iaWvTyO3eW
3tqqO3/jTmO8rVB5wxJVxgtsGYxhROVVpmrXpUVGnkqmdudmXrhrqewXAU3MI9HVI20AwlINBSdH
FEdQhd7KAGs+ukTuFI6tt12qm1VFDwHpo3DPDBtAq7mt2jRVadH1Me8ut6Q+IhWv18SZeWww8T6f
aveU4xiFhpCy0d/9jIikfPqY26yL2hej6fZVMH6ZfT9+Rf9LLyfrrH2tGxIjCnvcVdrYMhaZ125s
0A1s7E18p9K65BdRfywLzD17aeliXXTnUMq3MFFEYoVHDs/t2UPOR/8ozA+zqcVTU30lxVsuoSXk
69LUBko1Xur7y1xYGcZ7tEnqqxis5CGkY0NDtRjYhbgRrL54DoFNdQF9E9fJHoSHdyuXNBRVMIWk
SVk0mu5Krb4N78yh5D49asyNRBe/Idlo37leTvskjg8+hccidex2V4/9YsqyFDVqBrjC7L2Dis0f
4BanfdGZbxk6fP5lUcnR0n1OgZiN8ygunQImL4N56Y4uPSui37Kdb7dXnbbDiRho8r/A91WN/u4i
a7vCZMbpdxeqT41AkSSc4qwIRmDQrJ3uaEjwg0jP0CV4bx1SuqIkhLhuIVnViFXwzMmjnixAIwYC
toj/8COZaiWdJj7pqU3W91S+1vzRDj1ZNGV7nEwWJtAEC2AKMJQTKR88ZX/zaa6Q1sBc2krVnhA4
ic+vd45xZfBVlOvIeAI4sVnzLtuq3zgJrkTIV98C4m+2RT6i0gboY8EBWDgVR67BdN29vN81XlyZ
r3TRUI6JRWITsGbfnegazWyQD2SXCbt980quzMyIlZTQnZv3zjZvQncVimqj0pqpFvGBS21O5lqR
VQ9F23wXJLuiWNvPTOqeQJECgXNSKnbnkHTtuKlSVqyiwXwcee03kkwwv9h5d/ImsriHtmhPmftc
jkTRw5q2he1fSJDsD9rjIBb2ebVJdIVgzKooT6piOvUhZ+S6bdC16yk5sO4jtU5J2Bkb6GELE5ZX
ZXPKKK5Bl/dPnosywa3qy8A88hJyp/Mdk8uspp8zONE1hOuzsmUTPtA7JVrc2g0jXdsuLhBbRerd
ojnwMLVe+/wj8J1slyuiL6Nw3EBVyMmbyLE0Br5NgMvWm9NfQRxll6k38PkHY7418N3dFF6/shiK
Z6hqN9p5+fNUeAdHmiiJPKMnwIOKOZPlszODR7NCIs/KOECjMGIYMLNRvnOAwJ8V/pDZZ1h54jyW
AO5XopeCcTVvp7DwsIq5FreTH276wK92fhnOX9v5izcO6iG4f2TslpGXhC+fL3Jw1/KYZf38GMTE
W4qhVKtpoHAOsAPRT5lgfBtdeypTwtUSWhuLEYPjahROe7D70sHVzXGcW2TNOAACltMl58zfZzky
RmNOk4u6F9KfP2qJINF1Eeyc2D4nJlAo1KoKHS4iEUTbr97UmsuKgciz/U2EfsshM+iulOjL1OLb
50MQeEvLQCwounNIN1ASnIEj0IijnBS9E33SZpsP1W02jOkwedGLM1fmxSeFfYNTNHZs9ZLNTxOT
nTORW8YCIgwWrRZ5Kf+6eJMLbIBWMvv71PURyXUZ4Z/OpnEHquMhYscTCOX8kkRTVVymHNRFrW08
Za53DXocA74p0Y7XxYHOkFgU96T1xH6PO+xZYe5+IzJluJgxJs8Un0rvoAbpyvrc9rW76DT2TPSj
5ZYbplyHsFBU7LNiTRLHnwNGzpgiFLgK7Joe5/2YxNi5Bs/7MufivS3C6JRPhEd22jnhOXubozyk
EHF2hH79hIEaPOrB33dFExAd1AeHLCsh2GK/YWKh22qXquRZ3SNWPl+GEMxaizB/HZXuMRmpBYMw
+dFmU3aa1XCx3cogUhGFWD7Xv+KoxO8KSi13Xuhn9+ewaK0dDd1pLxIXK1c1rylLWVK0JvHWqFY9
qTYXb7RIbGLAd5Zleiw1QdfWSLuQuF2XY8AXN/CiI+kx8cIla+aoQ8onjhfr1uKiFwYhVi2O217D
J7MrFgJziKGU6vaeB5qhHhwU5E+E96NBsBPNkWTZVSzX5Vgwv7IaSiKbO6iMmsduSv3L3MVf8JiF
JyuG/mAoNrmuJJJ1moi1pmQ7+3m/1xo2OR5ap4PlLt+1kQxbJzFvfjTpp5Q4ZWw2k30yaqJkJjtm
OmkatHHGsUn3GvM2/2b2nx58nwoamPqpwBdjc6gJyo3J1y/6bJyebDP2NwGjOHTEtJ2sdli3tvFq
6MzY4dBO1syNglUrh2hNy73bh3F5GAkJ+JATRtOSTTKvzmjnZ/avV5fiH5xmcbFHMHMqaV5JECrW
OiC0NpJGswr0nO2HrqcGGcTJ7Ywns8jtfVUKCGq+SYQfM0XbovbrcOibkuGB1zhH23CTg2123cbv
G8RaLui+SCbThoX7bAameow6e4UVD8I7eaUvxUDp50Y+LRokXZ8Y9lrIq+vaKe6p5A7fiP29n1dr
ZgKbpKNLbXjFOxEzxrIoerFPcDY0pTmseAdiE3zZmn4fzJmKqFLXcyHb4uJIqhpERzuxEqhCbhR7
cDzE1s6Z3EuZAUzsJxd9bC3l2bAQZRtspFuOTummb70fXrMx8DfcalGulK7Kx87WYDPkHS9nb5gF
VGtHck+HUzCwVNDeLOpOrCSV5Ioo1XAFrQlllAJsQfcsY5p1r1TcAlusE1pEFsXdj6G0TmVi9jcA
pRP91Sxi63bLrUNy4i7S3rHADnt2ZhD+gSa3wjfw5BVTx9/lDyAIUggPGevyI4wtVtaMzL6ZydA2
QSbHvj/P3LM+m04cv06+C4/QtL7/j0YkZ8SBNaX8+X//18ePDPNYxPQl+t7+Se9hCilRUvxXMpHV
R/aRf4bRrKLu//+bf9eL3JNmkHYIR1u2yZr1H7h2B1GIA7cB8ae+x7PcCcK/60XIoOFXHOkSciIF
4Yt8lr/rRczflK0UZjnTsul1Kf2vCEa8P8tx+Uyuq7S0Bf9rKgaTv+iPYOCSkeSgc6HhSkS/Osc+
OzVpoLZ3i33i4cxYrEl5YjBv+LcokI/lbH9lKrXtvPdwuE/BjODoh/NrQtBhGVkbYRjr+DTH9aEd
sHWQRxX4YG4G87WSapu0GD5naxvP2BMYY5G3rlP6bSg1OxeUirH2wR143Nr3HA063vvEVkh6rbMF
Em2o9CPbJzRGTrbBt5GadirxVafVs2uUz/NIxIatlpqMu4RHMqX+TJ8JngMAMm/ZcjaOHh6cEj1q
wOS51Odcj68M1Jdlm19RVa7LadqmGZijul1N0r/NU+pi7dS3xqaLPsSXzEe74WDLIRuj3iHRonsa
pI9t4NBwoDUSWf17i7HadGvU+Fy2wEQL6bPIGvcTWvvdaAlmK7OTjtP/RlcNpf+PArbfv5EO0wTF
DcWd8xcc9ZTVlLUmQaD3aLYADRqYpVMAqI/TwcWp6aOGnLCT2VkbpN/0fHf+cPtf/xYk9Edwvv6z
iJkP4MH9d+z7FuFoU1l/kZtHlQelC8PFGnPBXBIU4Xa4k3AULPqJo2ASyov2E3vb+fM1ruZXOA2M
AwT9x8xWuPYWPyfV1hsCkwFfJCoC4ktEmF/MpzGtmacnCWoNnAcmRLRsbuCvWWm2ohCE/ZDUogH1
mdKQRysypjb0YmzBxDAfqxG+QEifa9018jtRv3BzxvmxM6Pt3ERiyfP3pip59ImEdHFt5lVYHYAt
BH9Tef9Lgrt/lAf2JzHdrcj4/6+RYX/6kofoe100xa/2r191/zTfi3KqoyBsidH4/dPdAyb+9Gb9
uQw+dj/r6eln06XtH+Vw/+wv/pPJXra+L2z/WHB3/Fl/pB9/WkL/9lv+Q29H68+mtS+UcBWpAX/Q
27F4uS5n5/syeJfO/X39FPI3597Q9TTBcY7tWf+pt3N/k2j3xF1v5wjPkbb9r6yfQoj7ff3HXC0H
uQW3qSlNE/mfsv/y4HloioYkEcla+e2agPPwpN4yNfgPGVhdVD5djM6LRJeC4y4SAi12iUhp+zkp
2rj2NoeKQW94i6yCszYSvZU73oOO2gm2Q44/yI/SkiZBH+8qW70FoaAIKsaDSwzYYmgycVBZCjmx
ilhq7zFF8wgoN8oP0myOxrCFemaug0TrhTlSTZKYY22NCR73lLWPmH/1pYe2iscRcjYFfKw9mPwB
JyLLdjckgG0YrvXXttzNOGaOlYM/OjJ92Ioz3SKWMREkxSmChM9Y5cGeI70Dcscpzq2AMLnrXpbY
X4IJ845jXhRDWcYtzty81RY0wkZ5FwnCcgcGMLnFZbnM6PSfZuQCdEkIYMzN0F+RwTDvpPIw0wUA
0oNWb7HIQzzLyvCpAQdCXV09zkzwDpY513e2DYgBVb8WYxGeQ2YvhxzcAjiI7IxwDPSrWayScEwB
RpJ0gYW93PV+leEKG4jXFiV5UwbnC1PmasNWYh6AMm76rO+fDG1i1nzTvq7fwpptwwQ3zRiBKEZ8
p2s/qitGKuwfEEGKTeD61JmmRTQXQhuyTNGnMHhbO6raD2WYfCWQa5MGqeR4wyy39wpFUz9WBxlV
p5F5wpdMJtkCRJc6o5JQL53rAl9v72IOqz4yPoRfIoBWmM14vPc16WkZpyoutsUs9YscOmfJ4Wel
YTFfKjK04O4ZR4tD9xFi8NLzQ9CWWlu4X8ylmXrmWYTcZ9KryR9v4cunnftqOkCL0GxyJArM5Ik2
y0NmMkfRTmptaPKXWwIaoNDBZ02s7ClQPk1M+g9z319G2IzJk4b4/zWcSTTG60kfLCInq6S16pLB
CmHcebA+mzhm+jzmFZEZDAAgwsASrVPSORXw5Y4uNEK8b4zzkR7lsUcwR0Lak4mlHFvdIYXtcUD5
ywpOadFjUj/hTZtOacKjYXSYC0hhWwLSi9cPIP7HW0+c7lMjMSbHTXQapSJInfzQolDB2x3XiMe0
WatyhDGaW/WWc1VyNqr0qwXD5JCNPBW+mq6Eaw8Ymk1k8hXffThZ/ZuK7jDA2T11wTRQYszTPiz9
Z7f0q4vplJznitBe6MT70ShZII9UNP9G+iM0sp0N4N5oHeck7kEq/emI8s3UuCrm0TQOnuQ+TfMU
nEobuw+jEQo0N/Y1YuZ7prOqnkXa2GsLFraDzwftinOkN4VoFt/jIqg12jnDKvfe7Iljoc2co1gL
g40WzsNcoy7MUweGC+2Htrf1HkWiOsmMEUnXvLtGMuJGmlK0u5NBSGzb4hp0zPAY6pzJBJlcjXmr
3DiHqRDqY8+QYFX3+YhPBtSfgcd1zTpdHAo7eaDr2T/A4WAN4iFcxLj67HH0XvK5b0DUuedpHvpH
t+IDZ9WQ7ZFZbBonUHt62MbWpEzbQEt+8hFYDtTXJPW43lK1XLX+Lmxtk6TbB0WIICKIIRGsVCud
B993L2NltEQO9who2vBskFANADn+0PEoL0bnVas0p2HpTDxSpcSIUpmw+4MJryGuxglRUOCvlHCa
TVP3D5EYvV2CHpVq11v1ngUMwsrpnovqlDVODGwh6p8HHPBJqb+MwgoeDDNrL60f7Zq0NpaJdIDN
Esn0SJhycDByeVKEDR/sNCi3bjo8hzoYr17MKHVoK9BfqSWWsw9M26fFhePjhELYYdh7X9sDtpQp
zqutY4xluQgJ6lgU2r2IoSFamt4iT1SeHbOQvl98F7Z5k9iYGd6ZVsB9SKz4S150N8e8n3VD7HGe
hIKdO/rmJ0TsypgG7eT703kg/+Ck3MJ4aMP+h+jG+drUyZOLEAP167Ape/z7BhTnMafbqVPG4El/
/xN6PWz5SsipXO+1nU/pIo3wZ8Ys/UtoLl/sslBfrWE6+aRl3ETSCbqRuIfSIixvbWPsBuD5q0lE
zJsN21w5yMhXKATyvU7uo2LZ0szwYXrB5cSEsTdV7198UilnsNC0QdmMfvUUpC9Y9OMVoUikxCX2
KbcUrIWsYuHE072oGPEyvvEwHMc2JK2A7J9KE0agOiRpODgpoGWrHwqeMBOdSTT08lYkDoNw31h7
lTEvZgaY55Zx8toYcZPMzNzwbTf1uu2OQeCzkvigI02Icfdzu+CUce5JXgKkb6uVmDJiOcOIda7v
dn2nygekj07lid1QIaVmP6KtAOQFOCabFRCy1VCp4aAq9lMYJBxIxA/xpSoQirpm0D4Hcfl4j4Da
lyC+mdnHCb5usupB1rdcmYcxmd7h7XyDYTasujZvNhmsvmWT2cmpF90m86YPAm7Qng5cHjEWwzNa
IJQ2ZX+yGQVuSsf/bozWt9BuWjQao3EiPZVDUayu7ki5YDUU5lnHg4zeB4Zmm1Yr6GDsbO7JNFhS
4r4p14YRYKEOaaiGyfQazy4zxriyV55qnDW9HPsgg51mTLo0q6yEO+lR5MdITydt7mIBO7bn5j1P
6QgcijPQAvL0TzXL4AC11tnFrkGLrWiwRbIxN/7s7RNX5Yfo/vL5o8600flNhDu6UbqtiiZ6KiRR
zXalh/0UAp0D0B9fHK33YhzIgm/J12t65lV9TnPdnUdmA8ndwuTahI9iX+pE0h6mNnQ3MusDFDJ+
vhvnaMD5gzsurdwGEnFUbz07ursGshrlmx+wd8c14gsl4BO0J5DqHefFBLtbB9F9aXvznu0+RTvJ
ETqA4bgLx9pcj+1dSxs1wZG+qnrEdPCYGLTNBiAT2z6aa/SdPRQjr2aOVCMXClyHob9GqtyY4Vm2
PRpr6HBGNu0iJFuMCcv5mHvGo58W1r7Juk1Vk4wuNAChAY1+4M4V/DU3WqWCttjQ6vGx7HNjWZl5
ta/Gvt0RXwq1qOnio1nb0ZoB63wypuJljm11sEP9C8zJsJkJx9x4bUQFPaAH7YY6+OH12AnT6Rob
xTuz0W43NZM6elhrwG4RD6n9uSasPUAJ7zDwVS1QBLQ/cLwApgsSPEVSmCckR9esHwO6hV6z6non
uNwBJblZ1yg/UTDYhj0+zGxhC9hIEZpDazhSomC/peQ8GcT4bDXIb1/J9MW0mG+68FC3idu8Sqeu
t7OCYCtjimVNaEk2x2W9CEXmMMfJNVJY3+ICdgFHf8PE14dZhnNtcZudqT95jf2LvAlks+GUHUFp
Ws9z3625oDg2hH1G/dqd/RHuBCz9laT/u6GU8x5VX6LcdVp1TB+zyJO3Zshg05A8nhBcd6aHvpwa
mb1krc12/+QVzfcwLIGpmu7WL6HxWbEiL9YujplX5kC3+AikI7THevCym5k3xFmQsLT2WqfdiTmZ
WJuleQHZtwl0ZTGyilS5kuw3m6BO/adZlfVjw+bXV6P/9PlTKUOfNTemzXCJrwi4UxdOPtgbMUkq
u9izV5a8A+5mAH3JZO5D6EiLNGvkMkQ7tWL0DMKpSr/lbXJ1qqZc2cQB78sZMVwHBw1u+TBeAw1u
lYwiLJEWFQS6GBTi9Jyv83So4hkwgkuagWA6tkMYzScAgoGfRwImiKm2xhjwc23dA3w68eJY4AVF
OPH9rmu84dr+Ws/ds0rlVxILp+3nX8GJ5DRAFcehMR4jPBCHecCakIfmtUUjdCqbEUlgVmJAMFeq
sHZlsrV19dam6ntNIx6vivlWefkGscUiQhSJAyMMDmr4Kkyk/+V0dZVPogU07bBelRq9HGr5UDAK
8/LmkM788UgA2DsgJRo1ctWe7Imi3dJ8R0YPfHAM97GFBE9PgPArXLZDkT32Y8P0FxLAIu7z+omy
o3qqmhxUV0a59p8/Z3AgbYy5uyA28TaI038Fsvo56vjNy8w9OTsvQzWNpAFRl7VhcrMmVgFsuJiD
lHsLHKbYXRie+44o4TTNDuwQ1QswOfAt+KQbR1QvxBgT6Qq2k/t8VbGa3602BD6EYDPGn1MXUAoI
tuNwrCaw3lH2lCZOfmqC7GX4/EWXmaQVgdfXUUmsK7l3zKdBKrQMNpBLLKQbPeipDx/immd/duH3
Qz9Wm/sYbjkGpbuG8TFwzMlOeVnKYwpq4EqoHr352gi2ctLpFVVWt55DXG+S/LZzlWGrQtRhbzFJ
iLND4/g8CqNCpULJE3Qpli227Dln1AQ1mfhehJkg2FoEzXpoFl6rxK2bidaK8CQdPt9CYRJrI0IC
8vmWI3qN8bRrlp9v286Mz3ZTvYK2858n5mVuTfNMRO9jxjOaotFvXFWeJ4qwOajr588XjHntou7N
4fD5lvUvO+CynRZgq9oldpIYPbyMr7ZTsIuVT/4YxFdhwYNLov4lwip4NUZ6EHUrmrVtZ1vNdBRt
lvktd0V5zJz5ayD9R0JmYZxBxyUPpIwuHH6OdTiS9cbNsqpEeDCy2H5gk/8C9lgDC7FfhcfYy2rF
IeLZ4DgOQMyJ3VWP4JXpma2uw9Sv3Tew+sG1tmChGZU+6HvRPjlZtfJLh2gg+GKcFApcRKxWTOfi
+hj6nNo4q5z+9oLrhEGxbwHOGauTF4ocRO54YWlMqQeDDJMaP2/lbrtLXftMMlDw8PkShvOy8u3o
ZMyVd6hksWPnnD8tSu9zQrTcpERzVXQ9WK/jsxUFBZtcWe5aM7fuuQDfWxXGt8+XyouWphmi+Rdc
cDvO6ptRTSY+LiEPn29x6aV0wfWwHtI7EcEaohPnluGANof5Wt3rW2tN6SUJIWJkUt0+X0rC5rCg
WJ2dHspsTm5RGpAXwCq/tExm3F0Vt1u6EXiL+2C+TCmS5jjMLqM1FAff7d9otgdPjK4eUB6OywDp
Hl2GBPpN0iLhKFek1ygO9qhvrAn0I+SFIHuETVwcw144VxF1WFTifP422umF2OTwVXY0Ypz7iSxg
tYVwcwfxwptyrdT+PkbcfWCyvlhhDIwNJyd9rPREVyl5MIChoaYSOY0hGOG+eujNcfzZWxDkMkwZ
MFMD7q65pQCCDQiL3D+Y9GY3RTE7Nw4BeInwG/6U5LhBN6RB3JRwbuYpQckiaAkFJkx6kLbwh2q9
6RvW+9muLtGUE6DtQt63FV6G3EqXEoZlX+OJkS7Gl+l+EoVLvspC8THg8VAzvlM1hm9tYSiWDms6
onyMz6kDNbOHZrxVI/yZMNbsY5wnojRCvm/RaDeKrD8b4eCt/l3GwkkSs6nWYyXo3+jgexDPOyOA
e13CLlv8u1Vi8urKrloj5Psees4prbpxg/gbN4vROsu4Qi3o65aHU339nyHfPzXkQwxMV/gf96UP
H1nW/dv//sjK//Nvx48mzKL6T03qv/3+35vU9m/IP1zl0R9W0hWSVvTvpnD1G+5uEJsO0xGmfy5g
gb+bwq3fBBwczHZExno0q5mo/D7kU/I36diSrFugMCYu838pk5lW+J961Ia8DxjvvfO/UA1ADwWi
65qZCmEE8J854hW8613GEfXnUic4XBgOBu9uajFF6fok3LD74Y8kUQz0LIIazCzW2UbZucoMYa5z
yqZ9qgrkdq6PfjeWLuWuJcdx4zljvDCgKEA6SkvOHTzJ4BynfSYd9BKFxOuCinsnm8HZzoONjNWC
/SM6mbxZSHkOrgcYQzX4zFLX6Q4eLmPC5pFTKWT96wwf7iGL0MaXRSS+esLrTw4d1Qj7Se+lyA1G
ihakGNskS7JNbtr52zDAp2VpD5Lvw2irc5S7FFWm75AFkbUuwhGDw3ubG8XTWMD8IqDVzwWOdpMi
fQaolpRZvnXqTG6nUP/IhiY5N7WRfjFykP6Fg89vQl2SLnARdLfYjkYsuFX7MM9aHq2xnM6esEkD
tB21xbcUbQUt0kPihNOtS8BRHJugYQ/TU4jka0xYABYile05r2GrhBIZRmEM5AfETvlN46XDCiFJ
46jIkwJ4pFZeY9Y/gYUnb9i/su9+iyzU1KX8MmExe8UXhhWAMUP4PKceIXJuH2TtCkqHD1/WcUk+
YUyH39922wZDlJExAmstXxsr289CtmKL5nPgtfq1l/jpAIMJ63HgpAR1axxfpO69pSMhu3L/Fh+Y
zxxB4F/drpt6NHaIyOSjcno/WAVRJ5/6UoxnIy3Q1/dJqh6NNM/qhesxanvJoJnmaIe1ZxAgRKmI
Hyyo/FVoMVfxsiq8WpLKXRCQTDoJ8jq6Ko6B5ATxRbmUsUuLffCso+ZPk9c6NouPLh7hRQUCjd6y
a+zplgcq36KgMPE8kXG7bFHGkAqCdXTRZHTv1r0I+eshYIHpxSQsnxy78T88s0MI0rVwPOcsgohu
Zyh+TozNx6vltBR4s1eKCJZOGS+nzhYP81S2zGj86PvoU+madQUqwBCK+B08WcjBewi6PvDsyTe2
Da2en75lTB/QKZNXpy+Vu2Izlz91qHjAwoDDzYrUZ6ODCzfQtKUYrqZvGU0HtUoTjavITSV71thb
GvJ/1vsbsrZcfbVLBlOrjijT4KNLwuY5H1uKKFWSG0RGIbzEdcwtg4TXiepfw1QVpAFFgmI6o4Jc
VUF+N1OaIADF5CBjIsHHe+ptphFQH+cGXRZY2kfd5e1T7Vnkigq3HF+JGQg+wqro3hMCWJmz+6hr
NE3itO49yIVZ8SMtG7x2ag6lWmbgCIzlUAwCik4EJaeNDYBu3oiRYLI9gm7TWKtHqwTQRF1IpFCq
jIjQW2tUP3B4uD8jT1MYGQnmHByzUX21Y9mdyMSwOJjUBspPLSb9btSTGhdGVP8/5s5rR3IkzdIv
tBzQaDSKm71wrT20uiEiUlALoyaffj7P7t2tyt6pQmOBxfRFoDOzItPdgzT+4pzv2JcZY826FA5l
cCq6lYWB9wNNdL/LNEQ5S5pyK9pW7oLEYr/SY9Nmla2wmo7ha9QEFPyTSJI1VN3bsgmEHZhUwjBd
RF3YqaOmOFZZgtUu0wHsXM+crGzfw/y7MHOALgaYUVOD1C5TryBrCVshPO0lrzs2b5npXco5u5/7
IWWgpc1FPUI81EpiIsfcWrx6Q+vCRzAxH3ed/U1VBmLuUuC61R5RK6Wan2TMEkE1NDCSEemOEA4s
mn1D2FoIKVoP4N3wc8VnstSCHUB2+10m2QDoKVP9tgpnuZIOQIqpM0hnNuLx3M+kiKbsVig4q3kt
qecfoMurU2N1xkWrwXvUU+CCbcVXouAMXmU3hUwe+S+ZVRR+BOXSx6gDtWBXkGe41VC3dlTC1dYn
J/Y6V7NcD5bF4F3M2QBDkSXWSreGOvu69tRKWlq+T/aE/wKbnz4MY3s/2kV3INyZpLCiUdRRY2fL
Jx7T41mw/voAMMuoyayaheu3kPVH7ZivU1bn2akeB34ECevBn1mihNxiGiquKgYqurAHQXZZWoW4
P+epXhU1gFX8AuNZWRlqTL8Qxgasli0IZBnc+3yU1Gs1ZhmnSbGl1LPxEGQjgb8j+7DL6IuBrKK+
uW+cOPge142xCnI/fA7QcW2ENq0BuURU/zCVjJnDuf38aY61A69Qq0ubzrj2zZSJCIhK9PEVaQ0h
BweVI6Vx07T9q9UAKNLWYN6NcRW+V9OAGBbn7j4ZMCaaOFm3OqVdNLGMwOTlWx5lXxaXyGtHQmQF
cQ8mf8acVoaPtm5jymu7RHKuPQaffgTXsDNt7rlQh+mnxf1Gwq9vhddZpxCm6o7wM80aYxnWjtzX
MNrxgXnhQM2OULLPkfL5htltgTEORBjoHGJ3He9jNsenvDIQuLGVICLATA4NitNDGMKdCQYerk0E
1zG+qf3ZuhBuFiDTNrzAfWoSv7+LeghVcz4ZK46g+FiePcO5RKYo9riK7PU4N2C80SC7J58x8Nf/
37L5v6NSA3YcBeJ/XRGfPtMm+vw+/PhR/akS/sf3/bMSlv/hsvdQCtmabSLL+D9yDXHTtEmHndQv
3YVCSPHPShi5hm3a6Kd9y6bqVR7Qon9Wwsg1HIFaw6cWdCEn/lt4JOt3kZSDSokiHNGHhWYD6tKf
1W5xp8SYUA9i152dTezC0lWdsBf27LIc6OTeuCXxxhotlwo8+sCQrrfKQRZp6KQUTWiC56qcVxE6
jBOmRxRqKDmFRRA4z/d55SPVxn5Xmqs/fND/N3XVDdv0R5WJYzu26yqPlsC2PaQmf37leVBGDKAr
YwUdOA0QnZXDZxN0Ji5g99WghkI4bnlr9BLeOlE5WloNgxdzM7k+aBuOc6v2gbCjo+uO6J49Ouox
19ca9O6+rrttQFrD1qkif43HOHz0Zuw6TAFJnAFBGZbdO+Q9VvBLRtfqGSpVsW6lOhsYafA1tbhg
YHOvnbCOwbVek3mYPuLCtJdO69y3UZWzvDHC019/JtafmW1IJom0vvGuhCkZI6ER+vNnQqVRVKXL
eZpVirpAiOiE3/06ixaOYIQS2zIOxUQY2MTi4GrQpBdDvmz9bqmdGwwoMv3H0A7emVGalzkqTQ6h
iU/UT946mAkH4AhkjvT9DWVQrujfq2Bs3mqg4Ispzl7suJuOiAV2f/22/kXJx9vyEC6Z6Okg0bnq
1sx9+3yIIfrCIvsfZIB32lUDR7d8qgYv3iM17wCDK28/qza7RR8vetN0jzwqq1PdMeNENuwd/uZl
/K4M5Xq7NbPS5WKzUFnR0v7xZcA4Iy/ZVGQFqfCbLEtumptvn23A0xxvxlDFL+kIH5GWZEd+41Mf
QfBAa3YuM6ZQf/1i5O8vxkUIKxkOmei/wMZ6v8lUAdI7czLYPjded7bqQj4PJUJQ3MSDE8vzSAIh
M+B536IcWtWd0Rz77/PYBNexS0CeNhPSCu8Ge4ADcAnLQW9ZNAw7awbD7lXmSxTV0Bml+z4bJeT5
Sv8IbC/aiSGLzrqdm2s2IThk617HiXxW08CaL9SrKYFs+O+/Vd+2hQ/w1eJ/7m86ysmAyow3nLcK
/mbhRMCtu95a6iHIL3Vl43F0vyrRiG3mWF92RE4KiXZFVJwSQPJTZcI5CMkScAu07RnB1wfkrDgV
feKM8OgUD6kNb6HqDG/5C1ZUNjQJDgSHPWouXFel+1WmtXnQESefmxMZD0h1jGlbAjKkH//6zVq3
W/SPx5rrMBfh7jWZdLg2SuQ/X2R9PY40pb/SXdP0xL6URBbGXFlTuw82qAoO5GaTBs5TH9yjDPmw
Arpo08jlkhiXmKraczdOln/PXeplxXpwqZyeONxOf1h10v7drXmbl/z2coWrbNTX8P1Aw/x2GeYx
RXYdZuG6AQm1npxMnNo7UVXmYkZ4dgiL3iPfuaXqC93gJOVNmhr1eIkV4VQ8bu4kHoXVYBqMW9sW
0dmu6+Nu89cf6r8cIHyoPCakK2+ySJSJvz3lOnavtFYObbzQ7arU9hcuA03t3jnXIUm2jXQPZl2e
QAEWh67mylbQoP79W9b1AFBbaIJ5cls33fsfzw+UcshUkpDpkNF6R+y3zarBD7oapTet4wQTAySf
AYVR3a2Qn2yHYgoOc4UAZ7Im86Ui9vNm0QnSqXuz3ARL2EpbaDMso/lsVcLCaCDUvu4V1ivl7ytu
9K1IPHkwgmyV06WxUABxUwawUVL9jkTMX47BMK9918j+5vEsbo/f3y4Mj9ke3EXKFIT5vz2egZmE
aVY7PpE/w08hsWlkHRt1ODQw4fJZ0Na64tC3j0IT3stUq9m1E677KodRUNJhWrTff/MTsP7lRaHl
VOgRHN+SFm3r7Wr+w4NkEHHpu1HBbFr1CzNf/zo3ayM/zwKUfjI0MTI6HaztyLYf8P7fgDXryDjV
ZR8c8TJz7XbIIbKmOZCDJ195QO1nHOtUeOOJk5YpWp8rnIF9xxpY/83LF7d7/0+fqWehMeW8vz3d
mZ/+dgEFRSEbx7Zhq/RMvaBmG8cOFd/kQ2NAGRIcLBKf1i1e7mNkeeMORbS7GeMaGpYx/428/l8q
xxu1k/XJjdZDuWH/8lH84bOs7UCVk0WGOxLLdjeb36ewGE5Z1u2UT9Son3bVNU8sZ6ccJig+Q/6d
UxY+ttUG7R2ZWy+iLMUuJjUOpRxtfVKI84A/3wZxsQtzmaw5KP/xEf5bmvP/Fzn5H9Xk//O/Eq//
N+xkUHj/9Wz/+j2mk/ljE/PPb/lHE+O5kFxNOPU0CijPlcOl+Y9xvidunQr1pu0q5fGvcE/9L8+O
9R+K30R35OKdv33X/25ihPsf7ASEY9qMpaG8K//f0ZzTqvxL5evdOgFYsxL3Dku9263zh6sx7h3t
2SVwpRJpG4MnjN5DNbcMMq1no3Rf57YmeqE51xCO7AEwgV20ezf/JUP7MaOWJJIdU6YJM4AAus1g
3gLa4gguXWUfJrft9m1qrZpmOGdvZk9IC43TMvBQfLe4BJuIMYht3OKrIZJR8+Mb94ddWM4+6U/h
yejosJQqHkRn2Mu0RA+VBMmxxc3b6PAZKRGO3jF4lA5SBadyDjGROkZvNqtpnN+70H4fmGdv9Gik
JxzH7ZI42OAOKMs3WBhoPlKd8i3GD2H/DCqWvuOjqTp3E5MzfnRzMP0DgehjJLbNEKMalPYdJzDp
1vVOYaJ+xF+5Qpm9BLPRgGC6jUQ1eetkbTAQTZqr7ZfB1tMvUU0e9LiJGSreB57/RSCB9oznqS7z
TakyPu0K/lfW1vj3QKOHCR80BIulmUpvnWsScrGaYt7bBAFpgR6hsKhg0GAHOr3la5kvIh2ewTot
Cg1szimeVD18V5k4E72zLGx16fG475DBNotOkYnC5pIQj5wUxqJxhrcZhXI99Vuvs4Zv8Liu1PHE
R41GtWMiai7DrB8vNIHX2p7HPZqnfD/Bk2K+Hi3SJukfkq75IZwhOcQpgnXpBPKuSj1z48NMOsWA
9dAA6oeqr/S59cwDK24gEH7ibSBZ3UaLzqvojTeRGf2OVUG5Bq5ZrnMXFl9rF4dgnMWeWY291Cm8
q8YUH6VfJE8Tj+E27cNNJjrzrtS44U3bbsinHa9xAGWg7gkealPbW8bgazfWFD71rhPdz5Xa68Ca
8ZTa8SG07VWWAI+p8W8udEWDFxY39iAShlOtm2AHyZiMG8AQadsaiEmiaTHrlszHbnbu+2ARjJ9V
igmf1bkgxaTXYCyIFR1v2/Sx/wryDlFCZ58kg87NEDl3gsADKjl0ZzUONcBPKNgNMfIpSeCvzpvl
58caKksh7S+IUmvXjh4j5sbMPcQSi+e1812mB8NjDfxtUxqY46TzOLkazbSWrFcAcZFB4TdLZhfm
ghGju6ba6JfgGdUmVKgOgJoRWAAecrwBSSZHfThuU26svmU8P0HnElYnFtLwyR1VH2bO32poiINN
He06hsl5W2V7kZMlXBp3YYhiNyPfwqg9jBPYBCr3yyvVFqndB5Pwj841SdpF1YP01cFMn0qugGKm
SSiiH0wr30GxHuCxlwvymeSiq4J7KyD1GnwiKJrnKvk+5Ml3r3HTu4qBCwq4bq3ALF8hShBwPbrD
Di0RAqy8PQihimNTSr2pywf6N3OVzjOvT0tz4SXkTvZMPb6FwWMQlC8iy3GNzXAm3bzYWGZLdgn2
MK9wWLdEUGlZ5pYPdV2jI3yiBnPYFvnBge07Fc8cO6vWkcUxC+0HG7UhBk+rPgr4U8shhDkxKFwz
ZQnwzQaKaxmxz2O7+h7qzr4zOkkGn9kTejAG3qm/BRf9+n8pTJ6FLwzYMmNzUAEIyi5HkhfnP0Iw
tcQBb+aifoTVtaWPsrZcD69j+kQ05/wzn72FttNLjLzl6Cg0chbxt0uUMfapCyZ/lWcQ+Bqv8jba
8b+CLG0uc59/jgxr2deSXx70DoeTC5LYtuZ+beqwOpB1/e6Ukzx38XDC7j/uBZ6OxeTKiIC3wUGp
5qaHnFeMQyL8aN0UUgruY9G0xsWauhFlBqlkJDi1nKoElUlV38lypHmEFL4NZ5obxAnJxQze1ByU
hw4OQmW5BoqY3jx2xP1pdIHHajLfK/CyzwAWVg6UMC2+gmGEcebo8a4EQnocWiTrbMOhJU5sOiUh
2p1NIIGR9sGaB+1XAyD12vDQW7OPqvajx3k91rybWA5q3U3KP/qGgCEx9qehdZ7wA4p1L2N9bAfN
hclop3MMc8vZcnRN5KhKOVvtwiRJTVysECe6ZVWSb9XAx24r7yJBdYCHcEg/Q43qgqCEIASgSjuW
5OFhB1u0TK8Ibb81Etd56+U7uza/5zNkIHK5kwU5hc15NOnwEPPItRRHIZvire/4oKAY2ttIdQcj
to8hH6UKDtTXb9lcdJx32IgSqS85rrChuOTpuLYIKtro0mczqAbnpUHgXjfy2wgG8NLP8rFpwuJs
wOqhx0t2LfzIjcuhdzF7vesbGV9dHQC9zTN3XUVdSSBlAIfAZbvbEL679IjCxHTCZfLrS2PRtIAy
IBZiZHMTV+oTfgzaMofY34Co8H1eM+Gp2gnYxgDmLMyKvQmR7glZ8BIZqfFS5JK6g2BjJ4Iy6dcI
zPo5kZthvilLb7+MUmfcIjF1V5yz6Yq/zD7Ws/uKGiA7s/odoWdEiyCWkMnMw1wPHioionFi65YW
70YztECbPBLfes9TSgGsFyeSW9dZNH869k6bX32eqvXYoR7VPskcfW/OpFAn29QULQog8FrAXr7I
TsUgAtlKmypHEg5ligjk+9QM7tONOZOq5fA5WJCtSNLGiWbcY2RadaSezy46yFg0157jcMVC624m
5o/tZE9WNZgZTg86cJcsH6Tw7TKCOEPE4pnPibAYHZgrbBYvcR4ehzx9TralandNG1yzGYmD1J2/
bsz4AUJVIc1d5zCoNsxsDa3n++gT/otqHzQDf6yr+tETUbIRbzVwFPb3zwiqET2Iaa3od9FRDONB
dpJST6KQrK2ZdU0IeYKT+JKB+SoMy2Nugnd418EgjB3jGNWpuBMmQMnpdjOGls31G46ghTzv3kJg
fj+NtsTEERIC5lWcsUgqtfysA/h4U0vKkgkT9qSRHsINB3dlzLO1hM1xa5fQw3sSHpbj4zeoDXfb
NLNa41XILigbgKjNP9MpS/dQ8HvKplJiy3J4jEsu+7me/bOb9y9Oz5rqVtqCnvP2ns8g1EvuZxt9
AP8Uobjy0W+ZjFZmTYfakYkMFjJeN3GBdBfDATmOswIoDIBy9Kxmy4ViHMlN2Cayf8+8huTpIc5Y
nLE4nKXNEhnh5zFuSGjEZf2t6ICYN619LCOvwLVlf4sdDvEswgTuBfCOtLy3cIYeYAWWzI0nsU79
2VwL3BRrC0PTQfjOneT3+CnmKERIV0GNa967Q+GdoggFhBF17keYz8+7TUR59YXc7r1xKPJdlTcg
J9/7Sk2fHyA3z60lqvcGkBQ+ndp4MiSYfwJmQVmH94gMQ3x88MNNf4wXuquMs6j7fpUX6HPGIfiR
ZcWnKmbrRZG/ZJiqXnt6Iku1DMb3CDu1gDl8DwnlgqClg9XYQNVOIfkyfzdOQx09COl+cUK+GErC
uoGTT/hCQgil6d5zrVqLEgfrd2mgDAyq8it0cgRtt/hL9qWnpGZ8OeWkeOZFYnzWcXdmYek9d4nf
7crGj7acuOZOY+BcD/6j1bbDSxPCMbYCmWGLmdUrRPt4S+QEG3EPJTYeq2ePsQdydddY12TMrwjj
q7ejlg2QKwfkqtnKp6idrVPlgEYk5lk+8d4veRO6x6KPCAJkwAy8U97dfiV6x0L9P8k7DX42ag9p
5g3M3ROir6R5n+RkA9lGRRbyICaiLQOHgWrvVZtff+wH2XxU5fBkuAk8WESuK49x6xWAlgdcyIiP
aZtfkyZ/8ckz2EPpTq/g25KV6db2yvA6zZzbh1HXlF/mlOrLry9KLOahCiCXtjRVI+5UDQOrvX1B
6Q0Ny1tiji4XjlNnB8Y9kEBLWZzD9qRHQo4M28VdSWjALQTLH0oeRRnwSxmIahM3abMYIWntI0+0
uzzTDo4wrTedNQfsW5emH3O/1Ja7wvdqsxBIlnShPPIA0EOHXLRPLmkem2kMIBfzsq8OEUrmRJEz
lm3/fSAxArzTjzItqPWQedT26Ny4DOLuF+LcMl/qAE4kPBuRFRelyYtgy3MAmbnUfVu+Oq3vL4PG
+XChGm9+DbVYBX8pEIEXnmi+0MhFCnMf2wciAr+7jDkXfVdCaE4zIp8dBvlZ6G7UyCJIOi6trB1f
G01b5NVF8ey16XMNhWyTZ0ayTuo0+7T6zySa5SHtGR/GUW+D5IyuXeu4B7tcxkm4N7p4XrluQgya
D+48LayvvCsZT1rQk/LOh5Uvu4cO/Sra6eJ+TOHfdLQONsGALYxWbG2huSIp0Viydhl5PqXiYOMo
9DEKj+MpdwhAbqMHHipkQ3e5WKI77RdW7J5QOdjLEQTfDldmuiD1bodzOLu2UseneqADd6qXscry
98gM3g1+BA816VxoN1q1NKeeNF5reFVW5T44ui5OTsXHa3i++dGF1XMeB/ljiLngl4Vn9eu/92If
Jqouv99apaogd0OF1pucco7yLdsf/65LYU7eJpqGLDyy4ccLFIZkJ1DgAPWCEX3LLZlZR66G5oUp
MOVGWkJFg8xajDhLuI4Xdtg5T4gEtmHFU8RqR9x4eciSMWqjba1tPi63KTZtJ4HCd152SXx9gmnJ
6P1WcOYX9Lmkp7seM02MZ29oDyFxQmK8OG4kHypSOScQu111aay5Iw0PEYIMiHXK8Uld2rpC1ld2
agVxDbcQtvqnKoYPXXqo40wUuZ14JVXdApQOx80Fw/rAU/g+GzAcZmMyYOqsMcWYLicbCVJHBpb5
sS1ie9sjqbgChcUQJWCAyaSf0cJb+PuD2t+6ZhU9Q3J/YY2ePgbsI8conxdOPJNT00FEEgwSmKFo
fJqVoOFXnd7nrVxPnWYuWuaUZ2mbPVZ1Qh82m9mmpdhYtEant1PhGeeaHK2zJCbQJuLOBtaIbQAQ
ZXNl3FUsIrzim0pP+bLrE1T7HR+IoPqN0Y48dmb0xj1eR+lbzMPqQTSk9sR5sGI3GS44eSP8ZWV4
TvLM2ubj+N6H5vsNiLRqEu8Joqp/qlr1zBMi3sIrOTcel3/j5N2WAVV6ziPvnvyI9pAkUGUYxewD
2d/lgnk0cFYs+HYcBosaRdQhaVNNjVGUj/7kFo+ZXbHIvxTBrH9iuM3R8tKMZRn1H2hE3nKQgIcC
d+yKEcmh+pGqYpdo198IReB9kT1ZhvWtbuf3acjSzZj27yBZCaDL1VbYoApTfpYgx5HAu8QMMFFZ
om1678sUtWiugiUv/2fNamgZt9esDT8HJ29hDeAJNOxwXhg0oQcACicUYdFLwsGMqGA7o2SC7T55
m6a7DwiM3pqJ/eEYgb1qYvx9Y3rwVfm9FuSBVE64ZFzXkozYk6yOeP2YiJ7wuDbSrOK7/Gmy0w+h
MLXhYSl2JufzCauaqv1rmvXRXWCQY5wSJ9SXU3U0w+uQl+BxEklU0MwzwczTgtNd39mzwb9vNeNr
KouXienGOkVJuFDYIk/u7cvQqfT065eYxHaxN9TrtJQAwkbHvtNutoeF0x8rb9p3CQ/pWFvQ2QYs
TTZORVzUZr/sKlPzvCyzbZuYGwW66+KFQkE4Bmg454WzxbLH1iS9r280RquLwmOtgtsyRaw6K/G/
2xJNmue/1HatP00yF/pJk7kw58Yh8nTyWCXNm0rM8dQ0bERz5TyRaBEyyHzurfza5dgYs1rGMATk
CiVidhJ198yYYAbIMLDgQ3753JTsEgc9hTfTSbTPM1hdyZgNr4SryyWhUMF94dgYSxSzlarMBRYT
j6cquMDr5M5Q5zSGn2CwKZc9+z53jL00R9ift9+Ci1sSLsff0++wRvQXKTMChnRxAANYH5EnY3Ul
kMFQ3XyOYNI+ThWGW+uM8Ux9qT7+EC0xz3aY4hTIwLQ6gf9WNuAlOmS/6NtiuvgqgrDkc3nH09qp
MB2BoWMYawIjt1JS5N/sLHi6PTlXqJwP6A3JIqhiTBsRNnpj2Yf+dw3BY5H6HpHHBiLEMnoX4C2X
Xdva68CHOcs0kylsScHCUM+NvjfhRHeYpTHDYJZNFhx6orFICWVqaMO5JUAI3GUNosAMyrf5ReYV
s2b0bMR+MSFLWycjzwscsdM0n2Xcn3LXrpagVziJcibP2PqWhsTxnbUGbpc8X4rQ+umI5CFlrL11
2iJjCkQ34vpww1UFG1xigCrEhp58vg9yUPO6wDveiw+I0eOxaUw81uEH5rTiQpQ1qtvWZvIVaHdT
pVa46i0o3IXbfqpJDM9N5Qfb0nMHKFXFRk7O2VZ99aNhtmgwRPg5Tvm6HF1GRLZsL3M4cQMO+rWO
lLN2gnMcjqjVzaMZjfEhpo8BR5Ln69AqJhR13ngczPYTDmB9m4jIdzkg94zJKsfPNqKsP3nemxLt
8OiW6J/TNA2fgcqYy5K172aKp/oKODhvCgJ0vkAxnDqczJTPMffhbO0S7kySbeIDW0N2T5ZxTzZQ
wLzM+EAvyk1UIehpG29VBHWNDnm81SjznZ1n34KwchcxNip/Tn8iZnUtHlbIYJMaOTG9MBHrdeUv
Ak2fG1hyN7ZimUEbqHvroxkG6n3Bg711OXtmyFgYGpG+hGszIAegBpEaS2jiI532rndSe2dWXEBR
7zUX5jHmwigDcZzCHMIOV+LYGm/KGvBPcq2DWXfeNQmlTF57467XyVFU03wgX5HMxakxrk5CPeE3
HUdykGUrGwH8WlH+rFTPlT+EjV4iUhqWSezanMF6eHBgq1AJzRB/iTbaJWPIklr0RHaPds6GADGu
pM8xyzS5m6L4M66cVzeXEAeF624FcJ9nX3TP3VSE30ShoT8G35j7DyemHf4z0UOPrQSsTyrOnvs8
v8ZDsuz81rtirV7f4DaHsbk7zUsbWdWrlPF4HfzoM+vb57ZTMe8lSzYV4XknQggOSYA4vGiK8qkl
O9fpaixWNMsr8tjfIYXk0Fb8ZCtEHp0QsL8nTAUe5pZMHwcF7Vq3rBskVch+ci0JSq0d95rFyaJK
PGvFiCbfmsI+osgo72ys/M+VJvtXQGqEegDlP28usZOQ12Gn5QHp/rAyfGC5XNT+aexCtNAkV7Dh
fS4UbOgM0OcmNguSxX0rP5i33orljP7VNh1kI9c+hJk7l/05Ls8wZSXihtB6PYbxjMO2earXUzZQ
zjkABewev2tOKz6W8UFUj0USBwcvxyVfmODquXorszfPv77IaWfYSXOPy4QEHBiZYFb2Q7AbKis6
Z5SR26L1H6eGR2SieCv/+BJavClNgqGDpndZppZ17khMCuQ3eh4YIlnkblWXt/hHVXXKgJG2CI7M
kW5BmTyfEx7cJ4rAV96VSU/NSxuN4QCL4YlVGh2K56JhmGjNnOk+Kuvx7KbAAQjhUjsULAHpolm0
brme9zF0F2b7Erwa/ollJmp9wNmdMt5g6lGh5lqONVPXCdYwGVqqeczR+ix6BT+isk13jQ3lLmNL
tp1r2heHZQsnE2aM6LWb8HuM4xjddZqfWqnEAfUM3L7efEI3l9wrks4YOwPm8zLk+rcCIGkUygLf
+pxGP93rnFeD399mjTEXq2m21RZJRHuGaonWqth6ca7esYgjHQ4PKK3PeRy3+yg1KaWKmspdFumK
2ymkDq1ha/wc7ZIgIWg5i4wovWPZ3CJ46clWfcRUwG+hi4IogPRikAuYoYxamNr9tIh8XKRu7pxS
hkjrYCysW4izvSzNIXtFnMwEfBQ2oh3jo7OKZDN6pO9N2nUfgwFRNFvfu4hkNVzXGFtV2F7NsHaX
pYUpxM3EdApTbDjeRA5Cmw/nPglL/qXuCNj40NpDfYFqGi7COBnPVTmF8AGjgFEr2yWe2pewcRi8
TE6/bpL34BYU75n9asjg5ZrSwD2je6xSMauqAoANx1N14AYEIu85N5qHme1iP9ykDE0wyUKksfS4
mwVgbw8r+JNfDC7JDInzAqkCeHplfJVRKvhchnlT15azDpqZubvRJAdTxpjJKaPRmU/dQpvpEVu1
Ok2T8co8JNsypnkXcT4+JVYer9K0YisBy3nD/Z7tB9uBlT+xBpkJr+/cnIIiQc+4JCUBOEBr7cuO
A8WNb6wWLNZL9PW34Utl4DztLnnd8NzwiawqQ69aW/QdTUImAbj5LVkTwXYi3kYl43yAKmVbUUs0
XYenGChLGjouRpgxeWtFTqSBuzOC3NsNEYidDHh8JgjoKIwPz+9fmAMSxUtVFo7mi9b+RxEKgj3l
E/IwGAo4VjeObsS53c4i7F4qJ/lCjHLswxgvAKygDfP/s4icAfeOXezaDhqUyAXJzAnljuyngR/A
oE45fFncb/0pTtkZpn5yrSyvvCKbftJx0GHomHeQMNQrgtNw4dcJ9yMRrsvGGr8QP1cPiFyrB8eI
vVVtW4cypPItitE5yuZnaMe3zWA53OGGCJaUkNeggKzF8EGztwizbW8nwINSCxFzea35DM66g3ne
2L5FvOBxSluYFhg4NrEi7MsHNn6XpNzE9uD0S7gkZJPOkb56rWUfmGLlG8Mng2tUebrxA4XWJjDr
p2T0260mS/MUoYq2ofhgRyPWwbTgct/oQsw5AFvrGMJIGN/HUGkfdAOtPmmm4rWA1JTZuXzHiz0v
MPwCdOg+8Myd/MBHo2+V29o12S1EMLAdTLVyeGQ59WTmPNwmsthD5+T56JEc9622pUD+kz+UeFnm
diCdu7f4O1n2Djp501w/C0UFqfy4XQdBfm4iTEPwuThwujNTiGJTRuLZilk1gx/rrdm7iIAmqKnB
MpNdTSTPtEddSPlZO6u+ByYZjH2/tpue1hcB2KL1EmBn2MBPd3MYx3cA8N/wBjJ0ZybmgkRddjOz
D+4gQEyamqiz7G0duRXphPJbiufwoBuAFB4LhDQfT4PbveRhrJdBSf4nwZI6sRdEn4fUThgjWBoE
N/qvkRf1GpLld2htK8PB4ubn2SXnkLGzDI4ISYvwRWpw957fHDGKdCuvXo1jnr7IUJ4Dc4RjVjyb
xM8I04N9N90MU0StyZ6Vk2wfZSVf/FwQFmN1zcLKKCGiZHrPSBO0yoxIJCt4r3poU0njPseGPyxb
Er3CEKMnrekxr9hfi+jNShWjnFXPNcn4hcOlnuJiIeCQrjwm66tKVj9MA0CF648Y1w1xIe0GHAFV
UkR8rlM1T/zxc5mP4mBoljUpGSMvkVRqWReOfpBpqUFd0P4V0nUwnrv6Xtxi0r2EdqQckWap5uxj
uTkTj8QWbsKu19bmW1NmX7+4EEFvEzcGD28NWqb6T+rOY0eSq92u76J5EOHNQJNI731WVk0CWdXV
4e0J//R3JUndS/avX4QGEiSAIAiym52VYc45+9t77X0AiWdhtlBgekEYJnR4istKbg7cHGKLbWan
+3mL61neI+uux14zAMF7F5NpCGWWId1jadksyw74bU7DFIp56s1STyQwqtRkZkZKejJkbWmrzjt5
p+A4WHa31lXxUZv1DWo3A3T4075GbQ5EbGU+KlTKO3ot1q2mZefeNM9F53n7YgyCGS/lSwJtcAIb
3kdQkTmWWPKRwxmLUgNWC9tc5Cr6MKuC2j4OWlWsBvRFcEkACDEV8zvj/IqOSZ63+A7Hop71k1Rr
Om7eEfVE0R4Mq95D0S+FQpLAfjoeelBv3GM/2nH2nVN6ehZJcwrBDbaW/lmicfSeyRIV9dTRtuoM
VOMcxJW/rm00ysAkgyT4vjVz2xepf2glO1tHGoQoBsb7UK76aWpBFxKOP9XsJt9U2dgs7ED+bJxh
hBBcQH9twMxxdKUCiUoadKJ40RgMq0TES6jij3EzSi95H1p0GSSOOhP4b+dpkNrTngRcoBbVVIn8
h8f2BkWmjTexATFCUaqHTLmkbja1PwFF0y+VGXIjwnHYrAl6VMT/xmksqHpRTEciSNBeqgKPjzIw
kVdQAmlDDZKF1cbPpGJdTzC2ANQ3doyj5nFOvgTvgn/W6mRX4apnDUFRb+tuURPxWoJTPnSDn+wQ
lUxVSi/skwo5/RzpA5xLYXkEWDdpic9xJCgQg4CI2RzylHDEkJGfLYCd7TCoO3RBYIQNoMs2YP8d
UUUjZfK3PcjORpfUowLgbmO3op5nqQ4ME9vk2HXNktlqN6l6Z9yqYDle+CNvniuAjDIg76QotYXZ
y7wNq9xkPge2cQi+wwF4Q6DJn7h9mlmRM3GNSygztclqqxqJuEtKR2wVc+6yLEOWkzZxXsT9mUrF
A8dRiFl6q75A+6RiRenFG4tNGQcdb+m/trm0SvnzRsBDQiO8jtlDr2VXLT0dEnRu7LXX30p6JoBT
Qujy6V9KNQlejoNo6I+FtahpQ1zCxeqOjdq/ksXaWpHqtcZ7bu6gek35pBt1kPxvGHNn/hBkgA4T
RaPnyYtxuQ/ppUKWGCP/HQRO5SaRpd27uGBhxZZv92X/w8CiUOvhhqixsRKZzbC91HaRp+G5AIY8
67O4ZozXynscXScTNAgdG6UzdTjkJ2VSramMgC0dU3XusBQxu6cQl85Sj3GPrDT3CCeGW3rN2UhH
uFlMt0mM3KRxqAmkePQAvzpRbR5nSGQrprgledc4n9VV8xlagFw6ThuWWvIc9fK5U5K7CDqI2vVP
TIxEYSOT1enHGLKP9i0O+wNHkVBvVklWkw/Oe5uGuBcQgxd+PvBeiEb1O4iDb/CXnMz6aF1Ywapp
2THUykDzk1awCFX+W4UpfMX5xVVJMk3CJiHUq4ximkX0fhRZ3a04Z1IC2jfgOv1ioycGP3iEnNRC
A6JEKSum2ahpe7tZm+MbIjOlcwKPfW7EX8VO6eNd2bY/LDX9kCv5XOfRF9eYJCjWtFYS+jT0jywK
VAh3LfBFg+ZpjUoNhns4fQSF3i9AIbBUWeaklui4IMaYCo4g+MGmGwU8wxFiBgY2R2TLQlXRdJ13
TN9kEvE/W7BNAhiFo1ezDY4LIsUZqMUC5SqyLACzFoBQS6l4qU2tvrkQTeUkmvhn4I8d0DQOY2rJ
GNmKggklI3BArGGj9WDHq5czphHxhjVWIoVkfKl2JdEJuJbgIRyqCBS7l85bpztjaCEZq8KXoePN
GT2ET1FRqiflBzkU1rpABFjiSb57jNBJfQeLTuUyINrvUnNF5dKOcrh771NGVNgQbEc/poUFoDDk
sUWQma9Wo06aDLF2YKa69rJkm+Xs1Njysi7J3TwPvY1TSU87KAk8KHzNpr3toi2OMwmzlQcTgMDO
Uo0EOxmcg9fE7Fw7e4Sec9GE3B8iqr03ji6zve8oaK/H5MPKkVfJJD+ssSDZr6SPIWhw9HGenfSC
6WZjOevKQGoIVBzUIGCCRWar2kwip57GVXj2VPO9bwxKmLj6nIDbDTtkkKPdMtRSjAF+ebWCkkuN
H75msgTTahm+BDOxdMgSBD2TNKn3KMzkKo1NvWQFmwU2f76kUwzb2tk0sDlTGLaz5WPv/Sz/6bzQ
rZ3dTnqZWreQTc+8GMIv2VrYWrqDrV/MQgdzd2K96kjcTs3uxPWZkuYMjAO7XfQenUwjXle2Qla+
rkBxLOvcJJcU5+0kU9vghBG3fnVRnGRLbekUMXCZhaHp4uekZBJ0xdTQC7ZSDdF8S28GcIU8kIER
fRZaEnOMbdVF6SeAEEBEn8fySRVruaEYDjN9Fn3GzXXAIbAK7eyK74Mb2nsCHSsm7EWmUmvnpOMZ
ObBLwZC8zgLj6HB0Pg9pDPYJMNwN+X415OIaxWbzqZYGQN2onnVyC+u6fHUw1FJ3pCuVU4Wc7BTT
nxK2k9dIRCsi24+hzJwVq1w081pV8PrjjGsHJPSYDxgu5xswn3H4kF5NuWPTM+0aQyLKCZ4slgo7
Uo9y91MbvalCazkdWeT1IzFSoBw8X43STmt+KCVsEZDZ1FHlVJ2oSkx8SpsHGZRTLcFUqgOKc0cw
fWVro22H0SztJTxy4N644dVbPmoRM1fUnibO5wF5C0z+QTInb7lIQ4x3jRpMM3OYZZpHvWSsHuQp
GKhXIV6RbwUiNXcv2meaX1HjLm2LjUn3eS8xvqwmmJDVGcyVHzAMNdGoC/YKP+k5eWUA6z3w6GDS
slxOvE0zyJsaRhRCPnXSdhE+gxbbdakVjLEATbhJWvWTNoOxFXhIHzaXNc9utPt5iyqhpbBLlkqA
Q4KpbU1hixvV7XdeVNeR+nI2rlQDsHOCi91suFkoaLSXGGDpmlQhGVTV3VGoCu1B5eLJnHYcKGOI
Drh0esCCOCzcNNvJkQgo6TLiRWgobykvBkrm3uufkqe9V5QEAYjCfhvk5ik0Qaex0Geh9KGGmFVL
GVawopcLteCAVHr27wNc8pucUunw1uWO2T0REHIks4QBB4ilmi/SZ5ydUKrk6mKkXptGlM4YyL01
S62GGGACu2OgE0eQZBoYF+1NDikqhtbw9ENn5Pwj88SJd5yD2rSjW8bWdkzC2sk/5LJ+DTECKXQ0
x4BzLBOMgln4d9c+Qm+Zcp0oQs+EmA1qoE6T3rLnGTXwDkMWPTCVaVs5TCZlaWHGGq2Ybf7mYeIy
66j5IxxCZgPvxPGPIM1fCxuUv0OBLGJBlqwxNaEzx7RU5ffM5V9CBGqo5KNnxf0ip1vJjfDudF1e
zcqxrWc+svxML+NvBl8sFqDn9FraFaWdLyRhfluZ5ABLLrh0/c2sPG5JVfmnTNUr6PjX/M/r8xFt
IG5D2oLEzC/x3gIyGvAa4EVQwUuY1tiACh2Eqm3prdtVFXls1D7XLKIjtA43Btn9GKxPNSpYatq+
ZEU3ZnTddVgGuCN/v5j/16I1/y+mZrgvuWX/ff7/2GTR8/NvqZk/fst/QrAc/DIqCRfc2upfo//a
b7ZtaICuCBX/vekG0pWhqNCpiCyqr6AgD4XImzr47/9NdX4zdC4/v5NnhiCO+r+TmrGUV2D5r/eT
bBkmHwtLqG7wl/5LHM73/dgMCWCQdSfs7VKuHC99iJtHv/K6VWYP5iw0suCYYYdcDy1vQEuHTZcq
MXBXlhfbNVo5o9W653RE4sFbE6yPprGVULbrQ/VOWTKWNl7DRVPELSRYyP8kWqWjScxg4uA1+6wT
0S0CNHQcHwBwCOh20aJnmrPG3p0fX7SVvVfqYYcA2IjPIAy1JWN+m07aTD34YKGx+AnnozB1/86g
PljYcRMgfRPFXGqN7sxLxSoOo57K34MjWgCVll/9GGwpndl6T19qPOBgi6BMr3RRRtcuZQSUB9B0
XCFy3BHMBPU1NJhxJ8VmtsnRa89hA5mbNjssl8BpgtWQBPlNjRV9L2lDMpUg6LRuMeZlhAUyrF6z
GYwyrfAx9/bJLjUUhHU+5uhWhfKQwA3OUzT9WV5EA3JOaazYGDCqxkQTL2IsuQgxfjjtKl//cvwc
b0DPeusJDbuKqIZ9GSLecijxjYuOo3qnFLI1TWSmxKIxy4cZDh47tqH4Mkfvp4Vv/9kFzQdAB4BT
w8jySgcPjE4GnvGRFJDzYBhabFnNnKVMgfKuacbkh62mGKy4De4CRCP2Gic+wH+UjtlY2CheOhv0
AvPNAu/Ha6pQOjK4FqNfiBh/UOPp/o72bQ8zjczpMKowfQRZRfWZavb4lhWxrUSNX9rWGdRHgI5A
pKHb0MgUzFKp4FAxKGl69M083gceOWm3pKDjrdMSktt6Xr5JjTzsxrpMFiG7CawlirUp65oRfgrA
d1/m/FLXwIe7LOpWx6MjRoFESfsqzF9KX1EPVr5MGiDRa6TcRu3mYchyJIbKuoKLbOeYxpKnGUgc
AkWo0a+NN8VVOOpcICvTIT/gJZcGnBwFJXEYZAgDL+VO4n/m1MlZB1l2UAqdyiNgLutANo9lHqzz
AE+Tga93WhCrmNL1bl0L1NeFkeTOwlQqEwk5KtcYQ6pnHPYD1ezhaJ+ksg8+2gBEJfdF/mLZmsfR
i3FnS0AeK1ItmyKM2OYz89DmpcWAv/Aj200T0k2MBKiZlVIxhySEbsQ9tjRrwlgSLjWQ4JDHzhES
vTvkukpFrZJO8yFTNnLk1+s0iGl6H2vmLKRtsl0RqZ7L6kyNbdDYJOgwGmj87LM4xc6tCxoYyBKM
IMGSbGYrA1uKqEWWcqEU4GEGkmLMOJCoi9Hu6WKH4f7I9M7BDjUmi8aM4xPzgGbaNlIwxwAH2L8w
CK5UfPlp0XOWs0iPcuLJ050OVPy7HHUmijSnXFLdUue14/W43AFywQ3y3rQEM3o8aGgiTteu5RLz
cZZ0NuqIjk4kVOo41JDWPh6dArs/CrObyyPfRZcC5png6vLwsA9JMfPhJzcMn+3g6aVasoRUIYNG
aX37QBtysyCPW6xjM6HbVw61Qyd7bYc8H2avEafB/pox1qPC0zwrAz2+0LbQuNSUI+h7KUNrNXuN
FOrBmFDMRMyfJ+VnNSpQcYfOogClbg+tVnrsdrMIfb3OCnOi9QYz+rHODmOHEEuowd4KC7kx5mla
hzlPg0Pf7sVQopH4t4btMh3b77HL5dhtMewyeLSQltrOfCaRxvAwG43wPMDlDKdVHSu833HvN8zk
60mYOMa5roXYtYhjILyip6z06zZD6QVWEG2NxJM4RopgC+QLwS6P9VXe+/C7qSm9x0Wlv7e6bGsT
wGPhcigbD1I5XSSYvwlKPPrRwvjGyH9ZNGV1JCJWf1sRUrkrDLLl1OY453Ds/VXTReOeuXoNQxHm
WG4P1pucAq+ZIXsbr/doxtGRCRpZbgw/dKOzS7agu8UnjU6wbWF/Z12j05Rj+zdJt8Wh7KHcAc+F
W1hDOFm0XVib07Bo+QIDmO0X7NzAuuO8uaSkWiCgmH35UjHa8QqAmWHKEGRgb8GlQV8vMxxCXRLS
OV92+bboPaTPNoGwiN2N4GNjRvSgcZvm7IhnjWqXM5mHbjoyIIBYR3VBXtbZ1igV/eKZVfyDBtVU
23qZTyIJ70G2qbgTlhYBpcLVSMIumW7YvVvEA1nDsNTbNZ4spEoR58ciwWGXOPw7AfN42UADgFRM
twZSUGdan44o1G1gycACWDfpFeLFCG/yRbrMJJiXxot+iVPe2BeEl+Zhgs4U091yaP/gZYYEofxB
+B+KEhGDdAK6fgodymYdNMo980qVyRYAKg3o8Xb4nUpVtwCqOCtkK7bWe00P9jhJwo3UA7MBKqYt
y1HIp66yh4ujBd0CeIZ0bOzAn/d6W26aVq4nZdLszAhMTVxjqmoc4T1o5MGHS5J2MmSD2HAzeksn
MK192iPEwtmobw7e9jsXolzHqpdvVKv5AclJWegGoA19pNBFC2qw8TWyclIx8uKgHTTTsA8MQnY6
JAPNfMmhg22Lj0o16keih/HRNNkLcf+o5dPSI9ABxgAJN++lkLeOM6zZT3hA5+wX63nwJyi5Cv2V
8KTP2L28leLkHUBez9x4vlQcQQ5Qjl5nzVsR1CCbQ7t6x49UolFqHg5QE4JcVMblMg4HaREk5OQ6
35EggZQ1o/MhKE+yT6NVz6aCMbw/nCzEt11uWOFqgNo7Z+OkfY1cyQVarLr3ajjwmax4u9hLy4tM
1J/sEX6dcw53ZppQ2rFTKT7gBpGy9Dkwm8RPg7n1nMoUF9pSRq8p/EE6ewPyIjmGonuuG84bmw3/
hJlZXhDuVCACOAw7aCFaNLj1phgW80+I3ibDobg5A/qlXtpIycc2XQetyeC9rXD4i8soueRdr67J
upSD62V6hgsnofFL0aOJYLiJZwiZKNLnhRXJ1I86/rUJPH0pib7bWxSh0BvhGVzgzrhSFGrREkjC
UJIDKj08nZKMLCHNRXmvR4VjrHzKUhqAM0m1czeapE2EWpwI6XU3x/Dqm6R29S5Fxrxbvt3MnC7q
V8HAyDvrRbuxAe89cctVJJsrTacLK6yai1xF3Zn6YFAO+EIYMZAd55uCWZNois3b3FKoA+yq+Cch
a30+dgputEg004r6aQoZTNmYUy9I36Miywcs0e06snw2rCLKC1JwfvPhhCRsMLT2S5AV/VQJQ+lN
sqr2UcseBmBmNj6k7ZH3XGYYr5CVFAGrrQLnAdLLOw82dBa3Tho1hQkkAowEfh9uysQzb6nVhqss
lvspLZoOxUnq+CiMgmoJreK/eO2gf+qeEHsGT/3OKRi1FKOtbFDXu4lP+HJRNhbtbWoikT71sOrI
lJfs+V8Ys9HTHN7OnVwsI45WNDJXsr8O+4Z5Tsn2PJnnztjdDc8BsYWTD+NkitYdu1hAKGlvw6rf
W3lrU9kcRBctULyvystGpiGBRb0SVsgeeyD7QgYZRlqnq0pvbVpOmBO4epYx58D6uw/VAB/Y4BMh
6AJqqiI6fOCns5XEZgP5cqJIDi1GY36LOVohXmVmg8BjUu7skMhwNWYcM/D32cJM8QrQdGWeqwwL
cwoqbYXaqh2ETL1aU2j9N/eh75MjVapnB3XoU6tHMgqN4tC1o+TMB7zu1LHjjCYy6sK0MCV/2TZh
ejHCTE5JtYQ1uyk4Uwc2ZJQJkQdey4GWwiEYlKkilSzmulFtO6GU6wGA+FkGBBjS9mXEdzwN/lUO
DX9pAOimdYcXkm55vP6FHuVztHWxyRXF3IVCaz6iHHCNahQQ3WMlmsW2KWzqutt4zfa9mhucFg9F
o3qE+3JhnhwgiPe8pKQijILg9H9EdPj/iNQBlObFN/v3msMFBn2Y/lVz+PO3/EnqsH9zVPt1ouf5
h5v26oD8k9Rh/yYrsqnKROR/5wb+J6fD/k1R+YWwO4AjGcCn/0txsH4D8KKyAbN+ZxdC9/gfxZh/
Cmp0av5bgc16UTj+S3CgdVLX+FQqKC+TTZ1u/EKL8rRAzrpMVZeJ2STTqlO2nhxe1JNzye+qHR7y
3DjlT+ch39trnLAic1xHci1Fa07RJR5FS5Or6ZALaddBORZTJ5PfI95+Tlrt4iJ4S3ubwkCb6Wz5
lvTyAlfhLv6siipfFF9tH1PUbc3ie3pPn83deaj3QqiftOpqBEAdl7X1xH439ahZiyPMNoXGyE55
zzVxDowuPvhxM6vYYhA2rZs5UVygvaJc1kZ8K6/tXjd8261crTuTJtnYmcjd1q8WmWyu8FE7ONbp
oCU4+5fL/+e3/FfZ8hcU3L9+qy+V9S+yJahksw7tQVlmCUw6TzTnxMgOIp4qck9RlL3iUON46tnM
vGln8IKMlTlZcTACVrah0iedBJthNWZf4668pJfi1r2JN0MOVxZW9/LqaejEWE2k8PjH0/tv7wdH
+bsA/K8f/RdKFKJNWrAKDcsulLeRAUFS7+KFFHZ8OLvgg0oMJwlskZLOZ/4Zu1yzaINh73XpAlPF
PlaNQ99WvcssOZ2CKXJhq5DEMDdAdsE+w1uWMV643GIScY84MW9YWCai6PFGJScb6KUbynSmGBI1
JWHdTiXN/MQD/6KCtxE7gWRTyuz7dWrI3dAxioUYw3Ni67cWtzTf+qdkZEjAqWUuM8dbBZUezXIB
NddozXDFbGWu0EuxG8vg6wV9XsUEaKcGx6LpCBxtNmB6DjVs27UaNqfEf8UJ0nxBCQh71Ne4LiIM
a2j9wipjSmQ4ZSfEpCh8gWmQMqiybRWchvkJan4eyC/TU48JdSR9H2cEIbWEIU3QdPw4RvdTqsxh
bsnMTsZERuTuJ2c/Oppc2tclrrjW9g+T616/9W/lLbtUF3knZ1/hRtmOMd9P3BYbBld4z+tIcqWx
2Ok6wCbPRv4DGLPW8R0wM5OOquw7s4q9gJ4lMCTJt7r6lKMG8Xir+eKkOQ0koBRxrVtTNcg7jNPD
IiChRiuWfI50i6GsDw4teyXDDcahY04TSORT6Tr40hwYSDHL1eiWn0Kh7tr6rflIfXtt3mORvHVI
8pwAZe1dZQQ5bKWHoLo8fuqGK68J/z50kbGsxgwVI5BwVLetOa1dG4Oae1ICGi63ieEUm/IWn/JT
rWk/xYSE/JvOAaQI+zlZjBrDgVm2XPFy29xeXxNRnXV/Dd6dh/MVG4IdIFbea3rXDvquLAQzvKi6
6Ggxjg7CR6Eww47cjOYMV78H79KXFIk3cWf0bLi2sNdtB/3dD+v4JVLBWOykS+V73sTZaNucTSNL
cxpRXpiupQdWuWekGoC5H+0jrQy2OYrWEvus51GrYMtkkjY6n17jqSAEwn2omehpIF4wgyyVLWla
paFvQCxUOdzGs4SUkpd8yZIr+nX92X8qn/mHjafBzCccaiG1T7t9fS2zi8TPmj7Dp6N/kQldlGfp
0d3zp6l4hquzkZ7p5FuiWO+nAWzsiS+rnNVVhAitOcT4F4jdhCcS+LSGZc/Yj9+zWBsn8abZ69Vw
yI7FNTxHlAjU1NCyV33H6Hmy7EU75XWHIFLUmBLfysBpgaqW8XY0n4bXCOZVjYxldHBDSPsLkiHD
kqqWLU1rWNiSbbFUj/4tvvVv4tbcyhP2vUnlzcu1thX7IYLhpvQNhAmU0WBSBP21t+oSOsmA6kJA
kx28tfkcgUVFY4yb+dB8Y1rLyNIWFPP6Ef4Qx7kKrXOVrKfvsGhuWVGujb21t499JLG83MKPjgrJ
WV+mu9Qh1OFhNHMsHbd36dZ0sU9CQXvADSvQFlLCbOTIqsOwpewmqpmRF7o+19Jsm4NOdFVG9xO+
3C1B71J6SrogC+QYT2Hw6RqnKtBPQQskzVO66dgIWVH1Y3hLb+Ob9pafRjEcLbl4Dz9K7mdONh3a
ZLyvsNh6w4V7NI5QEaJDchi0ZDWKDeWR1bggwuAG5of/Ib67GxOxWQTliQTiBDlyRaGBm6nNE33Q
nzqLkjF3I6dEfb4wbF5IoHEO5vySRCa0vfyjmoUrmdtbHabHtsPomQSvdMh3asdbHB1joh4UNcBS
CNLLVCavNkyafM5pFU0x6CziiplyEmhiikextF2Cpc4y0cfP5trf06v6oGr2YjLKiHCMKx/itRdI
Pks2BikbhOrNe+0Wste+IWEDgey2w+966PX+XUmagkl9s/YJMiVDMZUL+1FahTltyFxxQhEy7oSz
4M/RH5h5T6ofHPyrcVJBkPoXzRi3gVEkU0d911R4xFYZPHrWJopAsVwYivRtu09LVB9Om0Aiukon
75KOA/avaZYkO3qZ5sEztYP7S1D7oV6GI9Y6Upv2TzS3t9dt9Hr3tAcatXKOYINlMD7x4pmi00Ci
O7v8IXogTSdFLmdjV0y7h4NQxNbGYghyHQqZFrWdz4rULNswXcHk+Oll6g8Y4Y74dKziOjzMizAa
JgJk3L1ddo/u2i7wC2dSwGOZ1D/7nLmFQMAdZ+kxOgdnldE3kQg55XvQDykFe9Yqug8H5exdaQlg
wDI3ql6fzJIufhKrn8RdQGTzoh60XVHYV22vH51zeitv4tb1/iPGwqUfX+uR8tbckmnGc1ovw5v3
Pr6lH9VFnIgK2cFFEvmyfxv5NRCFqvSkbDBA2e7gJJeu38ywIU30L+lDsSmVuyqn4dj2YlX10af8
sC/jSdl71+rNDqRF04LKfMV2VP3u0PFWtC4/G1YUi2mXjFEthI09t6yNT51U+/S+wpja7ZO06yxI
WeLe4Pym2Q+T5Vk7AXGKizeyo8PrODvzJUg5u5rKWZWsQPueLsB+weES/EMT0COoLwY932J/XGVy
84xwFkxj3C2Wvyjwckbsy4ifX8qDOBRDf8OaqY2uOCr3/q5S9VJ6pxdHa/LU1p00+LPKid5LlZY1
ckpzqmsm8SE5VYG29+y5dERsRnKk742yFkdzkbdn0Xf2rX76KD1DPjXes+/oI/ugEnEZRgAEdHtB
62V2Kk4ViYaKbk5vUx6zc0r+tc94HakdCT2gJ+O6Rm23x3ET9KoxFVm0xIuFsUa/2WQ/7lZhbEjN
X1tej5Fsj6fQSe5prRJOdY5qocbUBgLYFcRGlXxDc1U7UbwIjbsOLtDU/XlngaMm11WmuHeNrAp2
seXjW8cxGKttOq8SPkc5ZNMYYO1USo11NeQvPFEHssjTwSBgy5bilWwU7NCYzgW9tMY6Ln9Tp7DT
qp5QlkPZdtfQAVClS7or72SvbbdVqsGVqk8jIaBvdwYFClq2zC3Fmo1JeKhjk4xYw5AP1W81EjgG
lYdJ37HxLsP6J/NNq5+d0emc9tZ3nuBY9GyrIFx21BqlIh4pgxcIVZxnJWCfkmDiOJZTUNTjXPZT
vPkj6O2x1iWXWHAMDIir+yqlDxSxLCkjcMlWrY1MgBGL9H5u1xkQWUveqlQCS3XqAN4TFIybaejm
XTLQxyHtA91UNiZOknmiimnVi0maKBqRx9GedTpO3ijHa4OSQs1s2fNIORZZbSCtIeEb32MYVAb9
TBrrN7a2Fy8pcZENREEtXZrBi5h2Fh28VWHFE00GjvYqTPeUanaybU8+tiA4Ul27y6MDPCOpD10v
73UrnPt+f4yifuMIQeN5V/7UiX5zadhsopkrYfQzwak+FWpLMrl3rC1M7o2uDIsos+KpDy18Vnk6
zXfol26i4qTCToPHzIuOfpOt5Zpchjx+U3uWuQ0pgsoYjvbAjQu7ZOlbAlG9GM96yI4j1DIa2D1r
IrAi98iHboIeNLXLi+H/6KQIqF9Tr4UgEBZ3ev4PnFXFeR2Kfzk026bC0RlbgIZN5pcpvZ1nXURM
V1mOB/WU3uXmlT4CUhWE2XNXh6o+0cGd8C51rvJ5OLWPJl7DTmDefO87NPmpyqA1uWbX9GwZM4/g
eo0BFAVRqa0SA3ftTMZD+xgfdr6XBuZfencM7+GzCMXVgGPDVlPSf+h2+7PqspWttMtubRCWY0jF
qR2uMOmjgd3qE2sRnvJqZlzi3j7qH36+l19LUcya1L8WJ/u1TEVucygv9S34SG4Qic8h6xkJU7c/
ejdL/ZFsiVnclS/M2fPIIawyY1jOAPceXZt7H2F6bZ36o3RlMErhT7bZlZsLQtMNvSTasGB7Y/1U
MXCGUbhiM9CcreJHcI6PZTh+tCmzXH7un0FKjXj+lf3M1eRHTrwvclsv3hV6sUpGjjZJ/VqaaGJB
sXVKXmv6KoPMNzgT3X6mLAEJPzD73IsPDsNj1G9YkGCs3FyYRa+6lQbVedRolJRIPUhF7PIufq0L
2lxIiv/iPx6s9kOMR+8iMkRHChjwBRrLl3W6xNrTv86taXXENx+7ZVPhIDu2VCGSEtd4ZdUCNAir
3OtrHN66N4/VzwouMRwb/l3yMbw578FNLIt1Oo+n9U3m14g37RixmrasqtWtuCU3+6wd1X3Oqvu/
1iPU/8mh/m837C+urojwDeEng2puICtUvAbeWrjxiuJv+aE+bALuiddt6SGNlXd128lEIYExDdeE
I1z90dRUCqm77AQA5PYPn+z1qPzLo/Q7jJa/6bb5C0le6YjG1aDkl9olvsdPLU4/GzYC/dG4yMo1
KK7j18s3mU12urkZDP0jGDMyNe8I/rJ3VhIlQjymMIFNgsVmoXzjkfsH2j1a3D98yF/aDiT4Mi13
pLo0wvboJOq3LYN7SRWAIvmHxoGs/ozz7YLpMb1CJwcqfVx/svO4D/fiGG6EHJkLf+8cCFFOhEbv
7iNMVPf1+It9H7X5hHrlpRcH4B8gPZHYo0UMDtdKPr2eeno3D+W9fA53yW3nzqUkuKBt5HjpfDmP
ejXF6fDQHq//Xl/ZuOgn6dKRXMCd20TlVkLxdsyzql3jc3oujli3++FoYs/Y/Ad7Z7LbOLZu6Vc5
qDkTmz33oAZXVGvLsmXL7YSwwhb7vufT10dH3roRcRIRuDUooICanDwZGZYpcnM3/7/WtxKBlnCI
zJuhwgVm0huPd7XRrhwqIMZ9Hx29hgPtdbDXbzPtEueHHFDcbOM2y1ckqQhvnQ3SCDJ756nMEzsZ
tdsUoK6rqnc107nenqMayCEqf1bSet1mooOqQAkpesqesgx8q/aSnqYnTe7SPkatjTMov8PgcY0W
lJjhUj4gXCVJF2Dmcqq0DHmvdaWGurmIT5VRPFfv6lN/slOaIsBkFpUdcEOjfc9i2Cr5QzWf8/29
feM9yOMQ1jhYq1XxPjypTw2FFuNqrq81jylFA3MuHsxVBM58lBR0SgsTh9mKB6ZfsmN0LB4NShB/
GP4/672+qm2ozggRtHXVpqT7i35QpclHL6tWt73sV/ZtcLLYF2sXqKQ6uSDJnvq/SJFOwZTEooew
XV/7Eh0T94ukqxDDW3pXUVl5iHJgs4FOoU4+//4azZ/zD/79Gn8pEccNiawCo8/WLCDbW+TI0WB9
ns7d2XLatzK8NKq1Jp8invTNsKuK0/DSGFRNstg6h3P5xHghqvCpvNOBN5jFt5Epp3jnD+x7bKV7
VC9LNrhm7tqUNLI3ce7P9bkarugOyeRbTPEjWqkUQpqq2vhl/TzuA2pe4/b3X1P/h69JuV21TJsk
ESajuVL+Q802TnuLs3ipbou+eg72eK3r+64Z1rFMVn2N11JxMHFO/uS5xblbfLZT529EVdwSQHGq
5NIwNrCQoeTPp4eaY0SyUdrXZD5Z1NfKHmXx0sIRxrnjTxsS82cV6tcT+unSfyk3ayS/VgIp1dbo
2VWAiA4Ke52M2o52vUMB3Fj1o76pj/ZzTIGge64hNxrZuZFvzUP6Fr9h8X1V3NQ8BrgHVctFL80C
qBYLquWOdYfUfNW1u/FoPgwvmEXpXg8Hx/abnaVRuHQ7dePdRofOfqHR1hmgf47hXXJfHYy2v9X2
RGLOVSQxBK96krz/Hzw2XiBioWhqOsav8aEJ4pa6SEN1q2Fkky/Ba31Pb3IB0pkDWXNb3WYPJZUl
2gEc2HIObgkl3NiGjZkO75kZ7JLCurUKg8A8c0UE201eKs+atRlbnL/x2S6A3xEz/vur/iX24PsT
+/Gqf1mQ214iZMx8Y5vFJHpHBsdJqp9RV73a1ka12pOG9rPEtEHncHRQjVOLvy6uSm9Nydqlz/1Y
cfaMHpWTepf/4U3Q/mFN5nYKk7eAlFj++fObEADWqJrcEVuPk2bO+Mg/rdcpX86GDf2cf8agTCfc
uAvoTAv9OuXUmjz4R4WtHGfZ9JjcIkJxa864Bgg1X1XfQQ2/2jkT1+9v4z81K3660l9uI2up3iVm
bmyTrv7k/wA9zV7DQaxryn/VW/MZ3nYGrAPC3BaPk2b+Yfr+JVLj+2Ocb5LQSLEwtX/bvRSAQKbJ
IjBWT/fVqbw3sVGwZHAcL6lUQwPv24osvOvU6T+Y6f9wEnH+YV+HAP2/fv8vGxNGR9t4SWVsMVmh
NPHlli1yaK3OzS1W6Wci6l4xwQxWRflvKW7yIzvUxwBBaro2OUbkN/PLkVJ6HZFG6vyN6iFZqtvy
MX8E7YXfdcsb9ABzinKPrhEI6Wh781x+KujktPe6u9FjVxB/l2w069DTn5g/bfQo31Ul5y7nNdHF
h0OpdNwSALjSKZ8mjwGl1HquqWYl/S5qrJJiazJXXXvKr91ch51PIv1cmbXvrINxSCnXepRtxVy/
/f0Q+odbaAgsScz5QpOSTuzPg51kzL60Q0/fVi+m867mLessXRXE01RrPcq23ly/rSnkghi6qZZa
T3U7LzJaP7GXbICGu8N9XuHbK6h/QOtaevsE1Eb5bY8SdeXtJ2PEPHPQbxLaL671MC9/1Xs3BncR
SbeoctHKBurKzq/tVHkHAey7uSH3zoCt2T8CM2/C+5njU6njTkMQ7gLwvFfj+KGgyNs9Vp/Kq2+9
EVcO22jaJC6iqoHCMEHft9FcKbajhaRwjJKloIw8zvXkgr1O8GZRZB4pNmdH7Xl85rk86nfTXI3W
/3D8+NrF/LzJNwSxM9KhL85t/oqK+GFpVVTA6OSQ6tsxBTkOQyU7teSe0ecAAhFEi2BAUARo+rbw
NtqQ7pFzXYrERUFoLJ7KuQztPI5XHVWVChAksFTmHSUALVVVxcN4Se3aWo0D8N5dVuH3mvLh3U/r
RdXR3KvIpgxA5A9w1RMHxK05fnLko2o0lBdzfPMDcPPVBH2rNJqrYCpXhAHnaNzagJYOsKqVRf6t
a4X6sRirB2t40XbeNkkuZRpf6+awy8N96eAQ7trZhWkizwrWiD/fbJPQYi1cpeJ5QMd3TZd6BzvY
/Rq//9c8Hv+vxqeoCCewcfxWl3GqYOtUbCg+eUcI8f4gmu5//9h3bYbU/tJ19qw4OLB+kEfFBv27
NkOqf6nEUmkINvjvyDNYBf8zRcX4yzQtEk8sfsSx9HkB/U8/iIbWQwoDPwiWS2g3/y11BkFCP508
CaeifEqIlzAsi6AhpqefZyfUDWpFkku7hdHzAMjlpUvKdRTpb6HwadgU4jQKA62xddOgZlr4yrgk
ZRukRzQoUKBpmRbBVU/rnf1rBJUtGhN10dXGTa+qFIiavloU2BOWBZJ1mYhroKcrhX+XPbimRlc/
fBr4GRJZ8MPQTVvgBAig0v7dv5caHRzH6iqwR9SFqk9KTBiEhxQZX44nftoJL7xNNBrloKGxGw6k
NU5XtUjXoTaIVe00jyGTAVAGWirZa2Equzocg9VkjsfIfhQphkQx2k/jaFJ0zNe6kt3XVq/SDSwe
ujH1Fr4o1rn2Jnyd84K3mmLlA7/igcAIjf6TSWnUsp8pSNH6pxvP8WhhtOaHaXXDNk5RVk3Twmt0
UFg52FUrU2YrSfcW1slWmXIyFrAIV3lPCWvRlsgS6IDf+epbPxnlsk7IZNE62q/RAPvKUw9N0lhX
1ORgqjhEErf5Nmz4dnap7Xr6eW5oDeE2LGcNiLdpnY6QEIUEDiNWWP064z4SFM4yifsvKlEyVqq6
TEAfOAWti87E5UjtfYuirJL9tWflNwngMXeYyyGTXfNQwQ67uYdZZBhwmQqC2bN0XELgLRDhsTEv
KzaOpgx3fR4SmWD7Ryhj6NQEMWV4kmLofmjMx6GlQkvbkIAw7ECE5QoL4m0EQHbVd0tpZf0G9hMc
cSjLqAmRCFv9TRFEh8l8DJxI7K08BFdE0WLZYWbFB9kEa1lgnOwpcEYYnIglCY0lXJUdGHeS5REm
uU05um0ZSnSFYeKGhf2ZTcmuGNHYNhr7RjvKJStbVy3tgk6on8WBWyfM3Ek0nrtCNTbRCDnVd+5C
e7pCi8J0i38kqpPbukmrdVEEYiG6dAGn1ycBh+TQmRe9yTrSQPxKu0+aF/gSgUsQWulqefss2+iQ
KnCfZu6bE7abzIJPmMRB4hrlk9Yob/kUYNBUa2rpKUp2nfp7iVFf9gVEJy2gHY2ZdRrsKxCwCg8C
67raFGQUJdaVjcAidxg8KogNv7DBCE64Qb0Z5pghqbCUb05BXav39YihDGRMFcReiNxxNXwpIAUp
fMVgACABY9EqHXAHupWBKjXDxxCbcW861049fcQTzHcnQ10pRHnfmVrvShFgLUezzQMNnmHnPRh0
dzoFT08fw9sJM+fOku11Wos99sp2BZ6kcaeYgTYqMZKT5GJGLXCsrFvgstqwsUdWzn6uT4mATMMb
g7aHQUdkCrpu77VJt++AA+zBNfZw9MEYxIF3JnP5Kret2o2q3MGWQ95SO4Y5gDsYsHmwBT16Ci3r
ZMgKo39CNFSivdiEN6AuN3ZjpdoLPqpegnYk1ASPsWYlHJ2mT7MM3gvgBusSPjZMNN/tmwCCdS8v
OR2zKZaEAng1uwLEYSjH/YgOQ/Fpj54Je2g6lf1AX8iONkmEkqYSIyxmWqvsXzg/VpNBkGhz1fZs
SQcQHZOJdSwfXK9rT6K3y0XYYv5PouAJ2kyXV3M7ux5pi2RMpARrH2n3jgrBqHU5XutQv/lpfYk8
nkQobMiL6IV5/Kz6Ml43ngLmWOs/leaBELr7bpSnaYjuMp3tdzjHFZLLRB8OlooBdE8MdLlyTwc/
YCu7xDuj8gw3lV9YQG8dla48UqDECjakrk9XwimdTa+geLV6Z4DpFcnHMUDtMBZW+g3MzJrCHoA6
hXSTkDNENZm0FwPILL7FdghzBN1RhfsPNXUZa8ptZRcoZzqDBQjYqi8rFalReKRQAxQ467t1HEok
ZEb9kBt+v6sSnRpbPswO3Rle44TrErWZS4qTK3yBrn/Amz3VA2kZAQu9rDdleCgBv3LmoEhDMuqN
D8AVAoGNArCBIK4nqBhMyoaD+sqyjVRcxp2rNNQG6WGy4TPrp0H1Hv0oCDfEuIcLkSnJeiT+Fzt2
fwUcdZcNVFEN6zGp0Mj3coA2kZwGhsRB061THPghsWT9tTlhU/MU/5VuRbOBsZTsK+ITmkZ9mTAE
XhdIe4BTt/mK9AePlvk+JHDiisAi+I5GebSqMlgFoGcx7fTGPgziLX49sFNlRRonAZKtV33CiNTn
QXHohwYR2iRTlxskS5xZSvUlvqLlEffj4PqDLYGvknMYhuWKcNYTEIDXprZgk3jjVUOZEDfFrvCH
NSlMget45rQQSmZg3crfRDgdIa9wtjdDFqWgdYELRmuJy4mlILceJc13ZTuZ03Mwid2hEDNEBSfN
BojNQqh5dNslKav6OB390D+jx/5olZBTt63DKZDiap4QBfAKUdOzi1UalxE6lJzG4QO2BEIyB/Wh
BVeoaoO1nBqSnjvHeQiFgVqH/vQqiosIsnEKoati6SgOSu56eNNaU+9uqtq4IwmoXsocTaqOG6f1
W5sFnjMcjY9rMzTx2wvbc0XQL6ug1pd2yl9SiVEB0pxCAGwASne1ayuOSjhAvyV6JyXKJVj6bCLA
B6ISDc2zXuX1vRGkD56j5Yc2axFuTAXldTu9G7gpV8mwN8Is3MRhjYGgwzKvRQGRlkXwUSAZcDMV
F2zlowUXA/BGtF8FDraipvPlxMqmCZFFKuFkXOtdu0py1UFUT+nHgvWqBJG6xlMOeLX0h42qwvzw
2kubRs+dMOg7OGVO3xnykeKb/UHWB0XR6us4mkzIBWW/FDEbQnsOOUiyasl+AotGmAebpnESd1KZ
Vh0bwb0NWbxgj9La5a4lz4gd6+ydVeNl2WqfTZ357EPoIHvYgkikdmMHm+Go6NeImUs3SpkjRy17
YZdWHQhwYVlNwgUwHgIldLY3MrPBguTBg96B7pgIpOU068jlEES7Lkpg4CljvQayYpBHCYKDfdle
ka8lIpj1mEXj0hQMk7JMJRSY8cQYWHdZhk+0z+7q0a92VpHhGvPObahqq7QebVe7CQ2fE1mtP8ts
VoxQmpooI5STz5duSnbPJCU1U+ZvlKi9xXZEds9UHjUHr5dfWvAOB+s9JqcnRKLqTOzdVDxt5BTI
ZVE0SxAA9y1kzW3sSc9NTMYs28+bKWyou/BmlmKFmG5GGY2k/0m8Rsb4HhltiSmke3QcRAitGjKP
zbI0Ldxj8R4Wap1XeJ974vmK6Yl4PgEYGEEnmwG4DS3mEA3QHNnOU/5AkMq6TF47mx1HVkfPMkK8
G9tOfoPSOXYNYlRAd9tIRRzggabcNUpJixTxwYZ3WsNRBdUR4RRvPso0R3lV0tLG7JgIaEikAOsZ
BM3Q/JyifFzoaopsdDI/0sr6ZoZt49oVpry6R1gNW/g06NDUdP057uAW1R5SAK168HGmAUFIvdhY
5pn3JIw8YRoIT7mZXWmJSfQU9mfaOZ/VAoiEdDuKveQgwXonw46Qj8RzWDV9VjmtNp/NgUSNdMAF
FqFxUyVigLCWxnXAKzYgN3XJIHTWel6u1AIoVdRZW48NgAF3cN/IfZlQtCqL2tvnuEzRIBtLx5LF
RssgtG4bowmXWoGgqwYj17eIkbPu03QaUp6LBwcjRafTMp+RzXPAqwJMujNDsEoTsGxDc0c7Pkib
oI0ilZ+DXVpU0GPEIUp0H1nZtHYohEt2iWWybXqzXY2ShEwroaMDR6TUEEm0SpESaeSASc3u8zBI
lxFv2rLwUNdJs092/NLXkSq8XqqA2bWGqkLx4UXGWfRgxPzefCjN+OzZuJf1cnIDx3l2/FZh5tFv
FJGvW4IhgU80bF5GFOWDh3l4+Ig4DE0eQWkzlxMbn1vAcpE+kPhgQ+XssS2uTKlsqxD0kN75hEXC
qmQ/71zlsXiNEfsu7K7uV8Dts42ptA9qEc44I2XDLHxUTBWkkB2suO+fo7ZSCSCDk1MEy8GbSVjh
VS6DcVU3I5xuJfv0de04wNVWB9CRI8uBGySOBu8xunHamll0yrKFWWbk6eRTx+xM6TXOm4Ov+w2s
Wt4t+yDV7DHKk2+5n7LTgWlXwQKwZenKLHuNNBA7RVTeUmTaihGEk6WsYuLwcsqPY6Zte8P8UEFp
Iq+F6Neomdu1zsf/L958lVqQKn7+z//x/pHO4CQsRuG35scqzBxQTDb5D5Xa5Xvz/neZ5vCe8rP/
kX0gAc/+9Z59/OsQfsvP79W/dnXCv9b/+El/l3P0v6QphLRUKv+2KuZ6yt/lHO0vbS6mgBrULKDt
DpWUv8s5qv4Xf0LxF0qcAQ12hnL8Xc6x/rJNw6DMYwMLEfwN9b9jttF+7tMh+hcqOBuhU26StFX4
tJ9ajHVd1pyOh2oDXOMJrMYWMPg5K5x4pdt2zZ6e7LOSSZU3KTgXoJCN7ta01CsNAFDuPUVaeooJ
6mH3DUpXIUyKA5POnH4ECoUj04gRDuDZduYXbAquzTr4k7PlK7X3v0q5X1+BSpmQpkX1jZLuL18B
l6Yp1BgLjZNCdDMUubOb4Bxb5tEPMDNb2PnwYodnC1dkkKLPQ0dEiGL0p87Pr4UxbiXXQWlM447a
AIt+vpVarBZObxApUbXaAyq0rT4haC9USGdKtMsjz6VROcv2FITpppfNx3K3hDWbGPqdLOvtD4Pz
Hxw/DJEfZCzfb4tFeVs1TABjrBc/X05thFoFiKLkcpC5S9XG2moewjLb//73yPmDfr3/Fl4tU8y8
IU3/5Xuzn2eOHHOIHmF8VsvX0kwFaM9eLBnHO9lQutPMndaRMD4jEZxU8tUx9ruJHX5AFLkay44C
uXCDTr9TY2uL3yGpIZqRBXyEqseJdzShx71M0Zqm98ECqRaP5gveH1fJkhhkrKOsDLDUobTeOg3K
iDUyEgTcaWNgUq+Bbq0QA3Y5cgvVuTczDi96jNSjEjwLw1Nq0nGVQ50LZzEl7cuIqxYoK+ff0jjq
GmG1To51IQvPzWySwU+76s2GUBL7MYiih7BgTc3iCK6mAjG86F7m4QZHrF50TXO0yH5IlZOoyIfQ
pK4vOINy3MkgRGtHP1NohpdEapbzY9LstF6mxr6enrXOZD/aE2PcpQyhGkJDREIVi2A+bhxja2YK
AKw6vtSpSrECNW5bkIXpn0gp4yMJgVYmC35MdJFK6jqWRh0jPP/+2f/S7ZwHGdPAXFRWKYkhlpoH
4Q9tFHvKRAKCudhwStzkzboumC8ajloMbG4y8ZKLEACqp2nc5wD3XAD8FRo/0GLbO/3+YuYQ8V8G
omHqeJ4cG47cPKP+fDEphJWiJnFlU43GOiGweD69dS4SlycN7Urv9Mq2lNWN3o8wP3UOt3Gh77xW
IOzzW8KeHAudaCsUNzJr8KQc6XowikujSXadyYMIauUzgSZQB9a58AuEj8wvukoYhpxrZslwzktq
s5iDiAkcosXgyLc80GI3a03sNYa5y3WzXvTCmJkLf3oY+r+/iKhwHVs6vPDSssUvb7xogTWMNkjd
NiMDLYuqozkyh5NfetItVMp+AIdV7+S9l/ZXE68QJ5pyZVfmprQSts1mtPWxJJsRFHFlBfZHLOuJ
p1gMzg5n2S6+6mP/qk0kRqWZhznP9C0K4tzc2zAiMCtwO+pKnsb4HgzQGdv9qXXsnS31A6yyE9EC
S9Xy/jD/qD+rZOYxaBBmqFEQZv43jTnC/scxiCdOEVXH10ZaTjnd4ErAOsVk41TE3GlApyzMCJSu
iLfhPVOMRPvDJfz7zM8VGGDxhYWrzJxbQD9eAc53r8dFk1AkwLDUQbFdgFGvl78f3/8wvGnsYIt1
BF+SOf3n35IlsDyUMuF7NojXZpLG+ERrNKDe2Y1Dv6m84E+vt/j3RYQ2D3MDDX3bEsKar+mH97uL
OrvzozHeMNlcmkhbK3l2HRP8vjCb5mXSWFobHjih1Afpd5LgcMY3UCpqHS2NAZV+ZZgidZUnS4XH
LAmQkTQmxWhtABFeUl/dQRJwG4VJWw7wiTLJB0yyOIMEpcAZnltbKCvLtk9JE9615K+W6fCkgESO
MODGbfFuAHJ025AfY2k6jFfDlF36sNh1MUPXD/itI6AHvD5PXdUe65l3ojX+oxdYm6wILkHMSmSr
2ofads+2r6OzpVAWZ+2Oy5nrBxayVPYSzMwvRd0QiNFtKoMJuTSGLfK5jzYQt6kxMAdAZlm0IZk5
elwcY8IkAGqKNaCis0NKd2Ax4bQxFUeleKewO1aAjRvdDl2RVMRQa+qukIHk2MtrlQXM4QgR2CAk
pGh01LiTiIQY0gVxX1omaM+OLvKonLKaZHjDr5ltApjEnqlrFP0Ji9Rq6TqKeVVX8bdYZQ37/Wj8
RcD7/bWTzJ04wYHMsW79PDQInghSnyvZABhjrdYovOa6eLEoKvuAPWXE1JMtdavnMlkGInFv4dqA
ci03MXAbZsRNiDg7nJdJuO0kl9EtjLwWqtFhnhxV2CR/2qLxZbmqnzcrhmVAUtY0yNjS0X6ZI0GZ
2XYQdcmGMumlLJMLHc6FmA/VfBvSE+dug5dP3wjR3Vg1OxU/49sJyoEMza1U+ppSHd+MYuK5VACC
UH2RNWt45nun1EwuUhCKaK3zgZp7OaPdapvthU/8zKCQF0twrjcgEY9jsqwVEkvSxlRWuta8jPQH
IMoBffKpCZUtA9qBX6LSC/vaphAJeVIsZVwLXL9t3V6mfjqZkGgXYd86y6gMiUuDlM48b8cAjqpt
MM/3NFTOcYRlNZElMR8GicDRrUje8pjq4+ARQqkiU8jH6qVU6kMflxzwW6465/frrO8LzTwpTngR
Nr8p4oF97fKoy7OKFy/oK5aWg1x+nBTeq8lxFqqqH/2Eo6sXyrs+bNdpai6b4h6cB5GyrcJ5Ar0y
myA8M1P6pmmUwBtef62gKu410Xl+681IP8LGoexEA6yozEtshudUIGPOxW09MqjV+9578nTubRbd
ewXWH6SOciEkGvxKkAXODyfF92fiE9IKl2Od5OGlYxOMb+vY5lhmTedKbSgzxx1kb2devjxJz6Do
cjLqk/PXFRjI7H26xSXirZ4KvZ4vDSgnC9Dsp3mD+7XGKk28F7Z+DArnnZyLNc3hwpV2/aKoqb64
YeP2oma8kJkD7l+9t0yvP3hVs4vD8Oq5GLjXhlI5oD1ibARBvY0NxkAdFM+l1eI1tSkMqlW262xO
Xb791t5nAzey0rCxwBc8m8IZXaAJK72kxRgY5ESZW3SlFV+K4QvZr9qlBarlwVPZEMDxCMjPMcWx
Cp0b0jVxHtmEPNTeib3meX7CdhJdRkOnemlek25dzpeYpNzOlDvlN819pcWfXuDjcRS0YfVknyMt
MwhKo7rEVomK2KYL2dEavMol3abZv63VHyNiQqmyp288Qgaw0cyjCI72xSDF03UAkS/K+FmHrGLC
cnB9nV54a7CDrDDaM45RZIHUnUeDbjAgTRLJ6Q0oy6kmdi8OLrHNt9RxmxFCTpaIyc63eMIURt7s
/DaEKpffaYTk6gh7es1B8eN7xbMys/ECQ+9cksizhW2h3O7H+DIZn9KutpwxMSlmZ7xem68nSgrk
Z6o81W2BFkHe5urg0D7mM5IM+3YzmlsSRTn8CbgKTDJp7XCZcLhbh+NNGuNLyiQAy7Fe+gZXVKvU
1PPkJZz8tafToCmgpuAp8G41wZpGwKZZ6g/qjJ8I6fCZkYFhD3MaHNq1SZYd6YM8ZkeLzkAF+P5U
qLLGJkBhnj2ArlwUXzlV9kDvt2zwgPoX0FbHr+fdOGRd9R6+EaHEK3uYjtTllyHHfFaljamP6yGi
X0ZN7ELp/++VaZ7oxoKPDfJ9FgBt74v110KaTOk58rl5afbuTchFfQ9ocStVgVuePyZSjlpqZB9F
Y77UWrKeouBsZ81LVDGzDmwYLVjKXgapN6CGaXn2adScEwS6Y+1lnCi1/DmjQ+jH87AeokuRf0yi
UL7WfnWeoibDv9g+A081G6qmzCljz4s3ctgkKIZBRHzuw+R/OKD4FqbPNGMzd3wfkmNypmF6yCvC
opiE1IY5raDBQcgnRD22E142rJtaLs3KmVXwIBZTZLlcIPl/MOFDhGOeEdx/zRtmZe4LmZ3GyXoC
znMiKnqV6s6S2lRNRNW8hoBgcpm9QAhlHDXHx6+XuoWfs6D1PZARx1iOvO5BDYsnXeXL1YIpLq4Z
MclHOsYBbRu++jTDhwQpKioyBlcaOBpE71wlXkOyIkvBfBOqGmKUEk/Lxm8fMqJmKottBvB/vFaW
t0U28eQnFG4JhkT6rq8nyH5kGHCXp8lBKNFhlpW9JDIzeBjC4aMsMJNCCw8qqSx9TQJNKeSD7/DQ
gPqUbi1u5wHSwDtbTKWNpNk71WXASG9eE+/RDNPcFQrLRWypR4IxfbcjLkBMjHAtQG0QP30Z31mk
sYduwS+9zStu550MxBh2MeKE0I9MGTEdKy4SONeRYGgiSh51S76rJKHOo6MFqIpZDjZsxLDk9azM
b4rRPTUDX97p+PJZ5BP/UrPJQywjXYBs0eJUqQ2HvSHZmqN2TQmuZnmjWjBgyFaj/lMY+nGegUJR
TuuCs2Sc0dU1Z16UQiRSYKrxypqKF1NDsTOfSZKpQ7JHWMx8lXZ8QVfF2CYvvKwKFmYyxJeaFV36
xHc9W5fLXqG5VYAXSTnfo9KZiAxN1Nt8uBGxD/QVkYA5aNTzmw+Qm/viPijUuzaUJ2fedNlslrMA
QbapbDRNMC+I9qbP50dOp51L1mv9WEJKh+B0wTT4Ms/VWZO6Bdv0OCzWQ9Dv5gW4AOWXJ2RXJdYh
82vNBQ8iXTO67ZX6fgrbF5BwuZG+hK11iELrMO9ivo5fMauLlkHd81gOKmh23+fdWjmAl3gcSZ5z
HZ3ZIELRRVZcsMhawgbVYxky92Kga13BmqUTQ8+Rxsrtw2DzQeSsHceqPkC7X85T2Fwemici29KO
X0vWvC8bGgprjbfjZECQIduvUh8vStQf5mFQCyIP1GzeqeQlVR5lZpyz1jJTw9R6ccLus/Eev9bu
+cRhVtGlqZOzFIwcmdpHtd5J2X/AGRu/r72OQUHPDJxTPpq8r7Z0U9lT7ORIMWpJAUGyvQEbp0Dz
TGkPtwwFwzoNCqPcoDWr+VPr9plx9GPMhW3F0UQppltAL11hv6R6RVqhfa2WCoWh8Db7Xn/iUKOO
20praPpikUIVFgf1SyjnM9m8/FrzURzimtYUj2qaX8iveVEneUrHVThwBAktP1kaXsr1IrJixUir
lwSrmyUOqZfuiQa7dD7AhZZ9keqXkJAiOJu2q6PlXrCtgyvSr7qeKUgYT3bGifrrTEVs1ACOjGYg
D7ZJuEOxartD6l3hzKRQF07qKjROX9uuHIPvslaMY4qvi13yJ6BHF5p19/2nv7aDX78usRgQdZaw
DutHtYKFOHCWq9Gg6R53LB55cgbTpRZnD8PEVBMUGssarbnB4eBfrLqJ4dDnvO2ctngeBe9y2rEo
fu0PJxCURFNBo5Oc1ufXAODwSwi/bxYy7eHEMX4qklTTb19bcPKaWNN5c4iwD109Ml57FdH1yOdp
82klrwWXi8+7Z4i1IHhds2PWLkmkWc27Wt6eqANV5QfMPOaXQKBxvbG+sub9hlYyYqKCxjYKA1Ce
mfHaMkbm2Ts2T7ETvAQBBw0zVZsVnrPPSFd2ccC1NvNr6Wn+nuyzW1DEDD4H9ZaPPiBg9hFDfP7a
9/COn1WJZL6IH2HGnub6Y26aB02kB4DDS3veAI+sn73P3tcqHp0B+7jkbnqW9arpnOTLunrBfbYi
UesV7zbTt3qUFERdS7FwuEQf+oAJrJHVm0oNFCWMcYzKBHX12oY1iM0zB2U6L+xlRyC84x+S+qER
CDPyPn4Eaw0dy15HZRlsfU3Did2rN60B4EZUxruuWx/Em6QufWV/iQm5BafiPxr9PARNkmAGPRiW
hZZIrLHKMW57hyfxOah2wemoMQAgfyahwbk6Y6JOVCbCkgXb0tBhKJEtlpXTYBcaU1Z0UW4Vpdvl
UJsCWRp7GYEEUxr/Os5V042PAzK7OSOdmK56kzghmB6DU1M4hBcAWhv6gasA1ddqCMg+aQe581tn
opAo1kFBLkfZ+DTbUeQsYGY32wnwtg8IycmjJWX71vULvBICs0HN2Fu0jQMJBAqjyL1208fqc6gi
xEOES7QMGrkFMeL8j43QP5o5jQQu3uj6RG4qytw+Nl7xvrueioGMvGXm82EgZkT0SksQJNuEEikd
Q+GhK4j+K8ohXGTq+MwymvJedZu5BIqIp4AaFFxXWo9GKenuhVgQB0Wi0zzXoelgp8dWd6oORd2e
dPJcbXMCD+PT2P76ACIczzFrREnmC+NjmNgogaSJPd11TE6ZeNtbBGNhtxF6v8namSDjkQ7OnCdJ
dXEF5480dXZBM4c22wUFECQKSwsk/bJLxl0wb1pJYV1rsX/oFPjKvoJ+JhOI/sYkIlQqCgEeZ96i
nuTdUKPyHO2bTopL0+GNE8Bauv/F23k0x81safqvdMweHUDCR/T0ogyKRW8lShsEKYmwCZPw+PXz
ZPWd6U+kQpzZzOrGdymyUAAy85z3vAYNAigApEJrgHcwO1glCfVrrOebvjLRfAv8nAHl6SqSPXev
i5Ia/M0kBHYjfOfYs9FiLgzsBUMC4xuz24KCNps2HZ5Hux43hdmF0TScNxZOvVnuxMTi5EiHcZ7G
H5MrgDk7oDG/zVI33s1e+TjaxaPV3WQWGNkkrDBKiCupc3OLW+2z01S3qc0fyGs4A8m6m+Y43YKM
/2igtOTJ8sPDrx7K50w4SEpCk8EVJbPxrZZ1ZFAAgJrlV3B3zkWvcbyAzjdswMs8S57luYO1EZjD
TtbfGws151o0kQ/gJEmiwg8ysukSIX3cLa13V4QWyiIKZHNZsf/Ebx7XcmMqtmvj4auGzoE7HFkw
4LYVVqdiIgo+fmSbuzImMo+G8Lu4XEgADEebJKj0wrKGL6eKSO/cC+bQuRQ3jcep0VekJfkJvD6C
RhLN8SPLJqvHL8VgvFgGgqC1Kb/nvR6B9ID/gx1ecNFKxQj4y9tcmZdN2f5Kv9KoPYqyxE8uezVz
HKESYO1EdC+5D6A2KTHucGlJQwyFlpIYWp+etYShZJqJNtwoeNuyN+zqKWmh3awxu3RKMczShU7M
8ty5WQt+bhhXhmvGO0zM3qa5e+lM697Ng+9TSSXvuI7cJfi9EIV7oxHMIcnFpnfmc9mP/XXVwa0K
SaYURmhtW9qo9rldmZt14tWwOPOd+NFSznE2pH0W6uo0WNiSq4T+AG9neA1XoR62nZ6sAYSBBSDC
XUgbRQ2VpiRsFhJcDlaH9ULF3j/YWL6XVCEJHKst/vUdc+iNP/f9fjCZZ+REFkD9JWIOEEVPmNLi
2sq6b9CqOAHzX8UKZ9Qh1oh+1Oi2mf9dA3mBLkiK1H88TcQwTevwutFVlXzW/0twwWM8iJdvwkte
cRO+s0fQFcvVHuo0h2I3D87XcqQVEglPxIp/WROUZm98zgMuJ1z8R0UzXVTjXRqApaWj8SutOtTg
WMpQJuo7NQbmHcxOvLH6vOFbWUwwNAhhw6oWAfSp9DUl9adOQZnna+qwtxFwhIig63aF7m1y2hsh
BXAykbVqRJbFFbpDiGnjqgE0GhCGJ6+BRTXImPo6wVJjnyQXpljohHN+8TSEtl7CQa36wH/OKamD
hHo1Mb7RgpyPYHNM5yrLe5wU73xb4MCY486IjcfUz/bWruN93QHoEJFBrrfUeQ+PveGdGcV5D7tn
WzMF/a9KJ5iSZUsy89Xp9K9qLGgYux86XZPFA4VGEtpXVfc9HcS5RKhl75pFXiIFTM+qNrX+64Ll
4h5z4d2SMRoptFtBOXFGj5SPur7o9TGAX3SEtOoOJhJV2ADL0oxX+AN3Rmt3O6/h23V1+Jgp73oY
+E6drcuwoDoD8X+sMe7iQM347HrdTCU/GownE8B0x7vXbXsyFa2C2ZFf3vedzSEoR9r0QtgI33zF
Pw7qyCrKF9UN99Bou90i+xbqZ/MQp/uSAIJzhkAoiNtxjBLCh009CpyW9LWd1W2AMc6xgFe1CYz2
Xug5fVZ0z+CEz0tAOeEu32ZfXUCmYjbg2ddmAbfHKZ+WId9VBj0Z4ULFeZcScF5/c33Wh6fRDaFF
/+PYUNr4e9j/yyYvFccJ1EQcudiSMpLMN76qocUl4VGs3s88F8a2TJArm0N3rHxSCVV3q6ctSd89
K0WoEDFMAOIxMLBlY3KnF0JV3o1Fd6/b2moMfy7GdJ4Htn3WgA1iaANqTUuW4PuIki97mvW8UbfD
p8nw1wz7aFC0OTs22fRVTHN10NBlWAJPOemZQ+3q6wlDgvp6wJOgeal1APtpooze+YCN8SW+io8O
vk35XF/ZfXYRawg80ePe0xaUrj5VFlv2qJ6XmtVmNetjZfeXw607ll+FfhaDB/0hK61Hs6q6XTuM
bGzGkepmayQcQtDzwsinWM4MPDRPNfuINGLfeNYTJiv7rih/ETJ9iQcTfEiTENaQE6EmPHjbZ8vF
kpH8VPJBnJcxDATEv2OYX4Rw1LNYHXsTikLWBHuVURutcYYOpEXfn1JJL3n7GJj25WAgn6MNp+iB
OELXkb6tefFGNcd4L4BvPA13q4aVahAwL7Whc/vG2bw+Jxi7JNr74VQcDboFmUPSzzhqN5mGGgI1
fkWbD7+V7ZS+gOSJI35PJ7zHIFmuVbp9YoEjP5k2k61u/ME997Dp3FSldx/M2cELWXi5cy0E5tY6
e0VPu04QWe5dOLP7TTMDxoGrM7m62M2vBBYSc4X62Te8a7ypt3hGXsFXg0gs52t9zSegzE/Y2wZG
TqAseL/lVnHjHZTdNlE+V8sGpWNiAVCepn1jB3/TIAN0ybgnEF2KPRjGwzAZ0eku+RNZB4Vdo7TF
kmMygkeN9OJwS5/e2WedJW4AY/Sqq9rsVQ8SK787uANHVTz6j2RTx/10fjqdTUEn0w08XU9auzrB
SlH3NuHMaZJyDv59uPWnSbpnYskFp9Fn8PmO1jCIwWxwHC0OJBmxR+eAQhrGdXruFop4MHpBS+g6
d5nGOv/+2Sd577sRVaAToTzHspmQvh/j25jVu5kohgNgjrOZPSeqihbZDyqjnTAMBokwhAsjx4DU
y9Iozqu3qu0Pn1zFH24BuVZagGjrOCnn3aCsFLY1ZEVICmo7YxehWu7zMtzG/eydr2LeTyaW4fY6
PpRBEN5CN4CtApMi3iOJwpNcvJkNXqBjLb+0I1AhVmvnXeuZD59c5h8G1KElXN+BdGVaYP6/TyHt
CpN6FdIWBfbjRHG+HzxypezFvHe4FKzt91ZZP86dAlvQwzXSWPEwiMuLanGhxs5iwg3qEw3+Hwb1
0KC4LKZfJ3bf79ckKQpIYTD6Q6eSHS7trUN0NEMRvOLkY+ugFZD3f78Nf/xE9lvPxcb/I4sv6BuB
obbbH1Yrw+mrQYkkECLOjnhrhwKze+IGFnjvn82AP7IHYSJoS3C8xC2oQHra+g96QFtB4J0DuOcF
QeSS+KaMfcPsg8dyzuXWz15Pg7keg5Ecu35gjOyVJKw3awoeEexVm0a3dbruk3WAyU01YW5qHsaZ
cYivLjvCTtFAehwqhrWP5Z3zyYOy/kAd0cRMD1UtPh0f1vlUS6ONzWY4JGbyvUiG8mDNCIEAVskO
oSEzGjDaJui3IvMvxiXuzv/+3N6Zbughuounhe9AEkK3ANXz9xs4CDbjuCq6Q5D5172utgEELicU
mYt9J0G/zWpEleKwjdO9YZgLpt0GN8bKBuBey8C91vVvqImPgyh+LlKcxU5FqmN26YTTs/S4v036
GdPoZCLx+xblupD2XNYb+4An3lMug7lZSEjrDjIchSa8wD5g9IBS4jkf02WzVmBx+mJ1y+/0JHBA
i88NtUSx4VG/wL9Y8YALTGXvTpNmI0Wolxn1M0DY28T4NsMFbRq/S0nxXCoaFeUwHgevI7D2LbV4
dzJmqqeXSGODa+8fNawtwvzNTsnRtB/kmv5IiRlpyCCIrWlk/gbUHys2bA18lZoBOjqA8cZ67rQI
H+mdmLvn3n2WOg9eoQ9GGFsTLtlIUL/KCadUBpkblV5pEmU1Um8nCGpM8Ka2kkfhE8NlrI9WQdnw
99fkRKH8/X5rfjBO/aAusO7fs3RxZJ17AJ3mkMT0dmrIzE1OLa1HOFNGfn1ir6++NR8aGOS5oPIZ
sPgl6Sm8Tnx+Qd+hMdSipQpLBl11JDFI5qlStKiOTp1y3DbPlY/eb/Al5aqVsm3oxkcIiYkolEcl
JbZ7/sXikQri1sjCDMM86rHDaMdfDEKWypIH9fevbn3kVvkuXQSjJi02d813NJMBUYDrqBGGoadn
X4pK3/zitAaWq7wE+v0CJyP0LVB73S6mepxaJBRZYeMdMyU/scn5eN4QgcA0UAj43KbvvHvzU4/U
9sRL2oP0uRsTt1Lw2lk96O/fv/jpL7175vioBFg5wiMV/vu9FZpK3OJy2CBpuwtAbNsaRgkB1nwz
3TjOE0tM4V0J3hkhpDV3uRu8tWP/4vu0oSSzMUzQ3Z49UT8ornMIl22cudt6AG2fGlprMLm86C9S
JincwKbZ+hIuo9GYD6n2MCWzFhnGo0ZIao0p6AEEU/DL06zBrPyjprmGCc0NJ/MdfuJvQZzPn9yH
P70AUBmhmLqEhRNE+Y5cV/VjIKCONwcfMRwmxskr7HgAYzh9eoOUnR6SamCiBSyeu/xBl8VLwdEx
tOnbIoNPvPc+nrW+b2EcArfIdj6etaUYOr+xrIZcYIYT9YLXOgHZrmDYWvlXA0or2szPPtT5eFL5
2o8thGtrYzMRvK9zagsZqieawzIhw8EUFgF7xjM69fPz+upaw7XtM2gxF6ymQsx6O9t5qrBwK331
EA/+DztAUO8N0yMC9pXdbg6zs5HFm1ceUwe8z2R1GMhF79UXR6ItOWFEqEp/rOPlqcFuEmglVBLf
g5WMdc2+EI13EKP8GnbzN6BLgaoWoDodP7njf2AZ8+Vdzen1PU7J91R25c7Qomf2gMllDGsCNpi/
emrXjUkbB7G77y+9AO+FeCAZ2aTdZAho7kZ83P++Jk9EzvdrEq4p7yO8N8KO3q3+kopvqltRH07j
oxPhw6kBjM1A7HAcjc94/1kzSUTA2FUuJVmQobPvyuwe6ywAQk1O0dOpYB6ehtDYBH3PdWooMERd
dJoInbgDdoV8/XoaSBoJcNGh/NU+LfPGrVpU77za8UDfgzE0Rvbf3QSmcwl3BzHG6wwNJk1+jT3E
gHYx9ic6fAYBPPWosGy3f/ZH72g0/uMJ0aw0ccUod6LsbvpeBNvTgdtj+7vJ+rvAfShLABt8+n+U
4/hVJig9FlP+NHEH3xYtDEc1jhUQsbiVOZ27n38pTOyTcKIdMaNkJooYHNX1eGwsTpYEL4/NaiVv
JUL3LTMqJ57Cw5iSr5oNZ2aP1N4hWei0s2m6RbgkT+lqQZQp3ixOdiPp7uzp0ZhQTBUEj+cz542N
p8i20icPP75Nq+IW+6vqk13I+Vjp8u7ZDmoZmL74S7zrCBtEkaR2sBvbwbGbidwaAKhsf5x3LuCK
smlMpaOeyXrDe5KMT81oyzNH7IcFXf+q+i1nHKNAihRgX21toe5HwfMb4PHsuROej35mAHaJhwHr
+PJS8/3WXBXn2A/cznYAfOtOBc16Ze0XUz11Jj05k7JXJ2Tqm08ZE8xhfcCeZXvi4VUhf3jNSSTo
RUT6rktrJIHwa8YYsTU8/X1p/GGbDjgOacKQgJjCdN+d00jMbWx2ad8rH5hgmCe4n12QHPImRmER
gi064iJRKMa71bfuZlhcjuVEThCjKmRptGN89vdL0vqpd1zPQDi+a6NLQZtjvdcDkFFXhKBb9cEk
t3NH/X+MC82oNe3ImRjIu4lxNa/9uZG2r0HJBDh20cB6Rc6oD6d+KgiixNz2q7Ve+m3rbpTJU+ZU
wFLGEOcn2sBsMLMdYIaZ2Mx1ScHwpwrhwyA9kW78PVnJZqV8ge8Jqmbm+IS0NRkwvnrOC2NLzuZW
dz9ZMj73NagaJASvg/vgBWfDlELAKeer0yxjwml0T1N1XD3MU+Yap52pxMjZhe4HNxWODaktgDMM
5ySzDDVDdFiQdG09DKdJFmWRWwFNw5QeuxqeC0YU+zzDLwY+/jmGf+Qsuwsv5ZhFsH8ebRtmlckg
IMwk3sJhjXnNWpN8l+lxmjdTH4YLqy5AiiIb59IccZqc1k/aM/tPD5CONrCIMaf283Rt+I/2cmzB
XfMpJZYJD15r5DXXM3rI1gGietjmeZAQ/VRicWHG6YSRysZvGEaySa0ZlauH9kWJGvWFD6NuuD0x
P1ZGfSg3Xe7WjGGLbrlWTFwLRubEF3Co1a2E6lj2X8unZKGOrDynidag+KSm/1hGYOJEWcs2awL3
vAcuhp7eUlYJqUCBc7BiKjq9Oa81wQxcxKk0L6Fj/H1JfOg3fRYELRtgiUNFbfrviiks4ONFFQBb
ZtwwqkHp7YWAW9Pq/MwkSa+aQyGD4FXmGeR6am0AHIisk9i1tu2zrOk4NO7Vxv53USzQeMRd4HfP
px+EzXwHk/DQzNYdw8rP9uAP3frp4sk0t9lftL5H79H/eB28JUBdDdfqgN/Qg594JDwSfYjqeaGY
lVNyYQ81HvnOTQ+2/fcb937756P19oa+yLbo1T9UIEXjdrCACioQGitd+y8Gtb8DqLwF6fm06znt
Tf+sNHxOCrZTNKnI6iw8v37/rqkaa29VWapp8fEeDT+NpzFjpacdJVIHc7+Z1PJEMtJtgOZMczIv
ASZR6MztPqvIzpVk7kWJgnhZHzN3ItLUxRghWYQmN9LcpRlsHWNorYONQhx3LG3/AbsGTtCPrgjH
Xev1jFYFUL6wurtUpDuUhJAfPKgbtc/YMM5LmBPr+Nj74kDqyveuSIwLEsbsnIloTyQDc/zXbO2r
qHSRRaJW3GSjQn9uGHdqmNBqz8O3uplu4Xw9D+uUnkn7eQEfjkaLazUdHHj8xGnORoIRNoXsv/ai
G3c+hLgtPaFimAypInEhy0A72HfL+DTHU9S4RbtfXIbtc/cj8V+J2v5moonYj/ZKrzzBThyKmyUU
3DsUcoFvH3xhMyKh4SLVQqcnQu0EGD0nMTVnxtFdiXwh+YkwsERkRURoqPSwb+lHjBWrIGCOP7zO
IWYkMn9GFgKZhq0zNJ9N8GMApBJf5N69nKwK/QyB1Wv61bEs7ENiHMCGsdo2jsLRN/X6rSNAyVyM
h9IeU2NXkKVFONeQeYjrR/OYNTFbOXJ2aB8NZVb4vOr5WhbIgyy7dIe6Ytkt3b5v09t+pE3yZFtF
ilyAzvHVYRU1xsU2R8xi0sRTQVSQOFMUhzgg4ntuH/K4QUfvzjX3qZMX4fxgNHHCpP2h6Z2bJM3E
zkujhGSJ8wC0A66D9rVuSRwyWnPZ2zimCYnPpg12xBic2/fJQnx/JvgioA8SSKY5EEyQx98XRpig
NDTKMIistcc2oxakCGtQhNL0jneLLrUzMVoly2eTmqhTlrTYIkz0yLwOEiMay/InKoY7e12cvcfs
jG+RIQzAB2JR2a97kgu6C9GSYu3nN/kwepsaR5/VgBmelekPg9xNHDWq1wDaw4byAj9QPMQcWwKU
yBSqQUBEc1+SQNTbO6dSVYQFHIZypnERJt2yN7nowOr885EbtMFJqt23MX8qbCZnm9eYpKbiMe+9
Jysbnyun58d0gzvzQK5ndyyp0EN3uo/pivcmZhEbj9i4v9/h94AL4kk2OHZXhIQcEua7nSfuG8u1
24JYIbw7FWAezf0n1fSHEcfpM3xfx0maMHuwJPxtJycLBFKkhyXG1E2Xkq+6qUcmUgvj9U3p+vd2
4P1yhdo1ofHdXhb4twZkqL9/zw9dJRfBQehQ0QMssK+/O04SI/ByL1V+FCaSAnQhboqprEJTvE5M
BrwzCTPTNdqXwA7inUBuc4A9v6uVSUVL9sMn5ap43+LD7NXNraCPR00FJP37TVlaWY65rP1o8Boj
auQTH0tqc29EIWHKNQ1dnvPRiRsQxrN4gMALmRKyv8Tl8L6zaurGSoJwYqa2FT6BRIVd7ohd3aOW
m6O/3zzvjxeLIlAAgaAtP9Xe/ziLCwPvMaEML/LQmW4aQ34dl7Y7mwyDJBGYNH5c5LCvTMos1NYX
Vm2ZRKiQmdPiGj/hHncDfZ2lezdnyr3G6KzYNCVpCfbkwQ8b4od28XCAw0Nku1bLg+17e6Pw111e
QqVUFtwkvAraXh2tsYVLpsW+U5QT+bKd/PUMWYiNl2HyDWMchlc1T7Vv6/0wDwd0Te3dYN0SqN0d
Jb2qTNPyDBV2QiwJVrYQbDZWOzdnvKLntbust2KtbnB7AmFnQHouS8/ZzZWVHcwcDxBZVzcqqyxG
pnSxf7/JwYelSL+J/tKzbSJd8HB511MtWe85LZUceI3IiQIwbpbJcDeDi77DbBI06mIATGheyhj5
9+n++LW1a6lVrtLKCrSrHXaPoXrrUv713GIUXyXNl1j7yJb6Zq2Zs1IpzE9pMd4XZdgfchMlZxpg
zJQbu2bu2P/lm9PQGM2reJOr/aLmsNoZhDlw6pKTR6TSVkCetvuLQhBLzzze3KqFGtZnir2uWs2E
355r1j8C2bmHlZwSbBgUDu5BgYLAcDWA3STfUMOQNeFhCypFrccW/f1QH9ueKE7ZiHUXe94dtBH0
TYG5d2r1uAxld2Y3Rr/pIItuzfFHD1FhF+hXb3ZDbPMonchc+baszRc3Q7qfKcVkPm92q6PwBSAn
yacIv1SOscB+r7/iuL8huQXhf5AZn5xc7oclw9NkqivAchlU2u/BoyYM4wwPppDMifIaFOU8HwwF
ZDJeZsn0IKUDy7GyseCixypa3v4MG4Ot6Lk9fZGYW8m7vymC0kd8WPINOVYqqVkTIcgLbFiotW73
c1yw0sFGu7Dqel/727C21qNP37eO87O5hutFkQTW2SyaG3ZgY5fZvAGEULt4lF6Q+zJFvJJvyyRf
wLhMhnmosCpjdPB3vIlR9mN+yaV52RMkzhujjmOk7ngGjpkNg3LhO/x9DXws+jXmYvkOU0a2xw9F
/zJnKXwH7hqu6m8F1EJ805h8L3O/z1DvAKDjvmo+WzCMdosRfyZztT7g8GQaU6zoRAwQ39B/L+5G
xyyFOfRsy8lwH4bF0c7SGzvPprOil+a+ULLciDjp4ERX1rbx/Zj6Nv6RFkKdDX7/Qo49YYvJTKsf
6JfOR65lyLN2rrBXUfKb8mnm57GlAQymGHHU+JVZzeWUeFe4WnWRhacRM3ejUTdjU0AnPW2Mef9c
5OntvMgXJhLrroWJA6mnvVQ5h1WismKrZ2F0gG+zN7lRj158K8YXQmHRifnNHpIq75BA65zP3pe5
saiKm1AAVlLW9kcihLAFDSHH4Ju6FeWMTqgzvX2BnREjNc7KfMG8qplvi77JbwMt7u6NeIexB5RG
tAbMgpB9ltOzChKMBjz3unAs3AZGjBZKSTJrhk+DkY1XwilvrBz6iy+8u5485LMgDPFZ9a2dp+CA
Ox6U7yIbX8o+tc7wHr5Jp0JcaEwTI4U8ssmGh4MnLjr9zRGz8wUQ/gJ1E3/LhrPBSv2HYLdjveuT
W7iIU4RvbTrTPie2JYyU9HMQITzsJhu2FeUuWVbp0YJhsU6u3LtGtezgxOt0dxNaxjAS05fOUegE
S6Qq83vrZMz+BlNtc9MlJlg5FPJG1cBJ4/8bh3TdzzGVWxkfkjD+1Y0Uoq3HHoc64IpcMshQEOov
PQVW1sYxRHCnQ+iJFeZBzNBi+6ng5AzEZ3PF9xgErzZLCmhZexfosuP3iqPzvBKXrNKLAqaiGIY5
SZTc8SYD4+HAVzv1zndph/6+ooMPvbRjMamgwLGxd8Ox4t2pluOLjRFu6UajSOXZMvVfCmzqWhGm
F3E278zGJ0/Oh9Ihs0JFlcLHTTqcNsgny2pp9rnm6hvBTDTnip2Dgi1UdzCujdC4W4hQvkiw79jU
qnZRRlhaTn1QNWBajj3hBnNLPIkXBNNTgBUR9ndkLA9EH1qlipJqzjiKkJKmsHOQYFU/SB44LhRY
UW7SEpNnNuByxLZp1/MtnKRhU8xuupm0h0ia+1ehhVLvtGMfAhPbuEKql3lJra0lnIdptJ8bW7wp
eVxCwlzS7CeQKdZ5GGi480AOJpIJYEr/MKWlvZ8S4kEmkPJ91Qa3yON4sQF39rFXHFUCITzERJNU
UMS2TUWiplHdmtrjNB0HelmA/8OEPfNYVHInbfZMMyMZGq3HbesCm2UGiSp/f7IfnJgopi0GVCT2
WmCu7nvAlZm5VNhUu5FTONtwUZQqTDCjaqR4Enny2CXrr7X1juuyygiDGIiWnXXuFNMnFyJOMv7f
4BPArVMAC8AhDK7wXW0foMlpRZI40QCbdp8tIQ4QYdXgJlwEm3jtiJUGvdgampeXB96mGQIWopPt
B6gzo7Iu8hALcdXxdugDaGdRcdaS5+hPVb696twZT1fAScBknnzex1/Nkd3HrB2CFeLmIXBViXWq
5ME3zlUnhxevSvIIzIItSTEaIKsG7NU9rjh6YzXEr6kp8hLuC0nhL4t+ZVqHI1143WUm2FhVkEbE
Tx5zvYvmXs+QSyCzi+V92OcD3WobpRxuLAwIiYHZgRQHGNM19n5WR5MGIkh/CJAZCi/clZf6y1BR
OAvULXsDNfJ2sofnAWLiRXHHqAa3rmEms5Qqiyhzi72I8URoPPqqp8MYm21TUFOvQ4pnMb46lFFM
JIkrYghj1w+GLLEPK2eAsvFinhkm+sp4cCeA1UJ68OAdi5EZAvcGnyDtcjdWTJnHnzLscU9PMX2v
iqImjh65PYxO5EaSko6FCYIN6X3bBSjiso3Yh7M4llYSbFSGDBMMfOvPzRxlWgcrBc1QF6CiXB1S
PkfOhVZ48Q68jArJULlFFZOQDhQ4AjuGrNn5S5psh/XWLpclSoz2LssKIzJtdYYliw8NhaprkIax
8c0ksuB+7xoV4BXCNMrHzwt+to2aL4ekW9ZG5BcXcpFTlEoPxwBlP4/ywS+onTorh47MEqeusjll
uu5sUfzWGNs/V8a/SICYI2RYd22C13FfNqBgrUeA89zP6w52CAmd2rMnacZzL+uPvUru6F9u2M43
memlZy5Sl9CL1c5KuzvV+v0OK2wP098+gXn/2vfYmAwIgzvPXnfGZJhbGr1LoRGLBNPIVFrLfoXb
tR1nG56Ddc7Dhsqs7/xpu2lrl/pd9QQ541e/S+qh27Zj9+aECY8qJRysrwicFDJj6U0OgH0l9pC/
SyiiC9kkS3mbJIkibDN8wyPoi+k1V33CaZOM5boTfr+lEMojsxVLlC/ovdrS2FGQs4Ujaxg8gvVC
b6DrK3xtJ2benMCwJqSf4WZTN9MDLcnk7bOUCzrtcf/fwi30B/2oieXIkrTv/vM//vXB2mzwt//Y
n0wL74Zfarn/1Q1l/5//wW8mv2r9L/9vf/gv+8JPrA8tAigsRkr/2Ow/eh+qoXr5kb6U/3arXn7+
6tJ/Oh7+9x/4l+Wh/+8O0CRcBVu4hKzouc7/SbDAoMnBpc/S+RU+U9T/HWAR/rsuBQIMnCDXYKHE
ZOJfjofC+3csWygWMErkHzAy+X9xPMRdmarmv88GHY+Be1KgqVSwCahE3lU94KSDia3EcLRix0cp
YZbtmZnkc751XWOIwnJC65DONf4RhjcRq91UAVK1qfEuB74wi2yIY+pFq/tOhq26HWJ7/aLkSFLi
XFqCoDUTRViYuajtjSVUUM9Ln/50GhrEfHFs++nWzVLruRjsFpvVFMMHXLEdxlGWGHpirHrFeQ6t
HreL2l1dFBsg6tdI+LG/tsLBPNRpkV9Z2WJcYSgSP9Q20gy0V0WHwLptb5e5Jnt4TL38NqUlferT
uAf676Txk81KnLvp1B8JD+gfu7mfYAzUucdVpjLc5XmW3RTZMBB5kCRIe2rPvEU0CWBQzbN6WugQ
fxVYJgAudJP8aQRkVGwmO49vZmnY33IRpy+SDRirl7LaS6dhXNouaKQxsEcNu69n4IWt7TVxhL3O
jP+PGpZN0HHewoRQIzzyxFnu5rozvoal73ypUHrdtF2WwnUQsRkl3LBjFibBFhuDgOS3pu4fHGWQ
AmkZ2m95oKfxV3eMFr/tv40CV18j7cSXlYb2CxkRPOgJahx6PG8aH6VPUNuUpP6tn1r50xQWLfoW
T1YXQTOn3/IAf4tI9tiW8YpUkTUPbbVN0nC4bzBmvmJrTC4YQVvHdBbBrTsHgHKITjDfYJ9T7rY1
uHZaO2m+pZlZr7D1g7DfOY7h3Fdp7ODW1vfrc50URrzBHl7ggaXi9kfRhuttw4Rl180SU9kAF3Dy
M4ge+qqsubx0A5fjVDZe9k3VXh7sWidPMqyRKbkhS2ZrgUDbWOwdPkoYOFSrwC8L/HDVsdeBfLBX
VXiAQPVsHbIshho5dHNzvnpT2V8j9R2sB7z6TGyRy8FRx8lpTHPfxKWNF3sAE4t2YY7Z6Q3bLN/K
BMPVY9t1rnkTYJHQFJhZ2wxg8tJHHW/gpP6wZGW9m5MxYYosCKGdveVmbhDKNFYsX1I0OMfGLubu
VfrpaN0kfoC5zGLZxHEMXbWzYrK5GiznYIIASQxTtTLGcfB8MBjoMqQgUbe1RBQPHVY4sTMcuqyV
W8NNnA3JInj5uznWXAkTZCqH3At3ccXe62XkM22mORQFtVauLlrerF+F9J0DjXp3X/DA9/m4Fnve
wAFH8NU6wkYDgJMgT9gM+GrnFCq4MGQDu7zMyCWEn7mxk8RG/TiEV4FTY+UySlrzhLd7jcPiRx97
Ix6OlfzKXKi6Nmszj9Y+7O7dsUtu6iCe9k0QUDA7ZvWSxkz7GmtuX6bJhfOqypvannFsKXN0P65M
7bMaltBl3Sbeng25YrztE8q5xEM0tdOr6hB7hTbkG45Hs/2uUrSicuzGn6arlh0cE3nDBdFwjk5G
YZNjmVznco0o+nhRMY+9wZghJhrCDg4+rCaXIgkX7mRBx5j5tnrDsCr/OQxB/KbGlTCvXi1tTY3b
lM+jMYQXKIflseaYf6WGaKOsR6cuXFl9nZQzXpgNk+XRLca3ODUnduWZZAZ7ru6MMEeWOcF8yEwM
eGDstxAALSM8T6y5OoYr47pYmmySY1dLPExUfeU4VbJDsAk/1LML44kPnHBp8a1rD6eJfddCZEUI
4P5oZzEfzSEgM4Oujtp5Cve9BdEaNDY+H1d/1kh/fy6CNP85Dlilm24O1FjQ5VzHiwCIGs3gzPFr
91tTWuZTS+7jXWNklckeT1j7MvsZ6YgroUMYuF8O4HFROYmVxqesUE24jNr/cSTf/tcR9m+MTG/r
rOq7//k/rHc84Q9Hm60hyH+g8ibmpYD+NbI5wuzA7aClngd2nVwT/izcDWncLg7zckSfnQ3l/BSm
dgqAWMpTVR9TZjl2T7AbatBpwlAqJ6q3lX5/7q4hQmNfFuVdj+GcOADIF/62oVLG9KnIGCk74dZy
jP5/sXdmy3EjaZZ+IuTA4Vhv5oKxRzAY3CnyBkZRElYH4NgdTz9fKKs6O8u6p23MxsZmzOaGVaws
UUpFBNz/85/znR9TGdhnQtXJTZ9a8OpHd5pQLKvkg1kQP00eUVKdoSo/+JZjXsOkWHZdM9d3k5xi
GLIAAkFWtvWJ6of4PgqkfZIq95/CFJ2EYgNTrvwpize00uQbcmjjNvWk9b1sxgFquylhpTgJlUKg
2r4aG1bsoq5W80L3AWq0pfV29LSoV7pLqnBfpWPd0A/lyY5YEfGoy8BzKjkjZZNfb+PGr340aphg
U4jebinjtdrUMh+yTHJM70s9TIfR1ESCitlWYpPaSXcoKNFFtUjj0aeEL+i9Yp82bH5WMquukXyt
GTnbhZ1uinxESfxcfNUmaA52D8VHmlx5G8H94rvLxYHkoiw3PeCIDajOa2pbjAQSrn8lTZ6KE6UZ
w4Oq7Prk+tr+Hvh5tpPRUpyn0TW0k6vgefLj5tRooXedg6WprAZ9pgUXuqFhf3BdSP2wOrKki0mb
A36UaGMWuzi5xJxRJjv0DYsMmQVjkhc9XglPTFtdi1/qehoFvCQna57lmaItDioxWlwjrqeXup5j
DbjNAXFsSMNNDSfrqlK23mPz+xTkhGbWiBZH/Gp+n5OlTjoPePD1/LShjdLEMXIzuIJ94nNhhuDg
tdQ0/ReSFKTQf7kTkrMii4F2gckca7f4F3tfXdN+kqd2egidbuzX5AWUv+6z2lw6aCAvU927cOJr
iAOwC5lDgkR8qyjzo9rWMps2LcUPEbZRjgmwHDlaGuGX26L3lr3FzGnftGJiuV+HnCagmiZsSvBv
Q71xhoyasyoU6cEbaOS8zACkkRqKZXplPCseo9xu6UcHAlInt022hOdlGYr7XnsEA3kKt7jKJE2B
Io3aeUu7AGCDtLA544JmZDCtIlLgAAJpciVgfGgUy4+6sX54PVavuTV8JiTdYzhso2NkxglxmMmK
Zwg7/yjuXyd8NRg47cU5DoJNBG8MdxuPfJDJKhPZcRcSeVO0mH3ot1Z9xWtP0BXB8AGVg28jg3PS
Ocme+iDUKlEt1rbrHPdQAtfET1Za4M2apd3TnRgzL3f0z5suO/Z8rjB0M4fKtthCn0BCDjSmpGEY
u31vld5tptrmPmyF/1JZjVzTgaBXOgnIS9fI6Ilt+g34dXMfTtjh+TBfr8EQVDfc+mE5AIOZijAi
pM7W9UMm/MB2qP103ceJ8zi4ZQjqLidebcf8/blZvzbCONTF6Tk5asb+2y43/r3LzfB+DKT1ifbu
v6ZlXd1NsCE2GaHMB/q82l9MGsMdmeYiOzpJV/xAyqwhLVQjxvkfzMNAm12/Hq6tQZHL53Uk7bs0
MI6CUlAjDLhWuctTYJJsvCPf024m4WS079qj+mi8QYjjPET0GmATSNK1zJrZXwGS4LcLro9Wa06W
Tz6sWbCJpJbx1ptdaoXZqyTlDvw7z3L/+lh3fz/hm98Pe3AR9k0HLuxx+n0Q8AbjUIjG6wFR/D4s
wt8Hh64pNJ5+HycNG2c+rO1yZX/FJrlT17PH/30MFZg8H+hUWr5d950/+Wse9mne9ZhtZO2uZKNJ
NhS4l5HYHO+eNWusD5RjhqQMB1G94kgqziRH3bs09gdK0iPcQp0Uz76s8+MwuMt5sYor089uq6vM
BKxRheZEJbC1CnUWCxIwpX30w2k88VCkzssvNDUuAgfQVdLcET9PEAHNNO370q9PQk364KUukPvC
JWiQDHp+GF0Rb8dmQC8phs6hcsbLvR1Q4/mjlaZNb2JmA3AQVag+rWYYiBgqP4KX0IyE3NQY06zF
JZjojopYpypnElxS+ix/zEiIfzadnp+FO1e3OVcQHryVg0zJTsnbz0i9sF1SQCyuXWK48WQgUae8
UoFNMlTQta6flhs/yzp37869+bDD1rqbbN7wN1YVe8wkdp8+Wm6uz+4QTGtiWPmP3GkGXI99F74h
Z2FOXZo0jJ5xLKa3TldBrHclP5n1fotrq8cT/86mQD01M/5jkDxeum1GV6XrvG6xJDUF/3KZIigr
MtoTbTPOJeE1rfADR93ChCkHm1WIO6XfTV5Tc1cjaH9Qkux9lUXQLaepbyDlmpmP55Y0BYsArGrh
eyC7gUdBawXjvkkBC4tedHsPlslL1Xk4nai7+s4g0z+FREBL1p4FVjnZKqjb+joq0/PFZ7eI0mRa
KerSzXZQ2nZAqfn4eiifhGzUqGU9B130Pi+l9asf3AoMfeYD0yPq2qs119/xrIk5vC+plN8Ti331
1iWjGx2rbsogcrJM2MK5SA4Q+uBCApQt9Qa+XU99eZMMh9gaC3oDVRZ+eeUkcpwms8JqnI6PohXp
JaJYHnik1c0cM+nSn7o2jy5staLHNnWqO3dpscCatuk3FS5kucGJgq5QlSqi0zXsBxTZOMo/WWdP
O6mYw8gEefw+s+DU4oENOhLgGVE3bckO0VQOCLVlUI6QMAgCUU5ofGQ/ZQ/Dys2Q79YQWltQy3Pm
Xis9jW9wDDTzntuHqtZklOPnKu6rj+IqCe4zDHILOa2a6XCaryJhtgxGEVqW8j30m+W9mR28opjg
f82JHaq11Qd0GS5Mrq9ixikEL0HnFRZ4y7Nuu2GwohVITM2Z2eJhWY2VlcXnBYicpKHZApqRtOF0
V0VpeykEtN2baUxA/LgTNRMre0psLkqtLe90GV+vp9cS4sSfmmi3DATYibaZOrhoVMnhKhKzUOcO
6p5GU7WHQdv1nS2K+WaKAqNu3NadIgbrhvM+RcKn4Epb872STroTs+peA3peftD/hjRdxHOCzjuU
qCqGD+EnIziFnThhKH/yfL3mXwT74OxNwWlJckMEPqcE1V+sKMM32BDgk00KFVBRPT0SPVfG0N61
yLUVhPqQL0P/7HplLuC4IZQQQZR0RcmmL08U+5Wb0HLnXXn1wCRum8k9xZX8MFZQyabvDe+uqL0+
jZrMRh/gISlPdYDktMUCPGGEIGQ3bkZh1RmGJ9fsKzuA0VFGfrPBaetg7ssaassIPi43DSirr6Vd
5KkLw8LecJdd8D5Wft2vVFQs+3guPBhQqWsPq9HNWTPLuXGbozDsPPE61OajibhE2EOuXmYd6Z9e
MYXMTFH15nlF+ipcLT4xclG/bVviUAuXYDX2vg2yAMZsbr+/QtHU1boJyzKH+1/41MlxY/8+8v4+
JunQnYSfuzWf/MD7comt0qwaNd5zgK30uLD+P6CCUQoyzsa+Kyc8Bnxa9aWKaCVltizze67ceUHf
Hd5IzcD7GOCIX5MCC9tV0nXDFlgNbDJe2e9LCMCskHalVmXhzs8KzxFTPS3RbenzpOcxW3C02t4x
riL95vhcliklHXcMt1RV1GFQXcDjBfhzx9zr2e856BeiLF+sSkagg5zgrsHYsufPrekxs2UEyAXE
Ai71rNiNmUs10CKK2xb238+0U8xhDTVYLVqml55NGzovbttGt0nlZV8aDW834vu5cFOpv7NfGDDg
mStQ9NrVsXddar8HPzHXiRuskpwqjEUjqa8I601UhxVojbqK/ryP/+8W2Xc/62szT/dbRP83Uf1P
Gf3fvv2/RmPHUyBZQ/63fy/k/61f6O4z+by2Cf2LtP6PX/cPad37gxgc8TNW6FeTYIS4/Q9pXV5r
o3GLQUNgAetcHXn/1NZ9GqDR3dHOyS6RWuQX/VNb9/4QaOBkijkwPLDowf+Ktv77X+jfaevXcmjX
lxhlgKKi1+MM/bsAUdAaWkuO+kMwannGFeybmc9IVlpvsrGbte/Agm0mGb8h6x4W7YkdRGASfUnu
bqZcxhs0yxNxRftGTOjnpYUuV2XRTxEWlNDbzmNnj4RR8vBLcisEmBXUPNeDdVGU+1rm6iuG/0Bi
BURaE6uDVs5xqlMgk/HkbEzumT3N1tA82HluMuX3By+I35epiKBt+B4EPv252K3YdREoMXdYT6mC
QgLEp6K368B0SuAsWFdexPWSMxER51SW1pbx8SXIgayI9pAuT/ZUsqfPgz2pRfZXAhfKNIm9J/1V
22I7SNrqGG5CCWOtWjruANkA0n3hxGxsokVlAppJxhMO4yDONk4NuBfnV+qducYGG7fEeB0HWbCt
8v4zWYrslobe4SYQSbnq3NTCEd0rLH2hv5cDKVGRTtYJ0rI4+YapVrYWzHgXHzNOAp414zEkE3Ik
wN7tuc9tK10sXOTIj92pHBobV6wz1UXUGswBdaV9c1s1sHsS1WUXJYSDRpD8SEWzaYZ+ehJl5a7t
ZI5POQEiNZKrygTI9iC+IKviAqVs+HGulOYezG2ijA7u1GDxUNShGemvO5j8bba1uhp5lS3aumj1
M6m324zH2KGo+lXV9G/e7N81c38b82IW9vgaaaz9TW2jz1wFZw4rGC1Dsmq74gEaN1GLUwJpMe4w
mnrNcJwlKGEyu8Uwrk02nJLitqqd4sShDQqPuklNhG9fZXyTGuvGRftknz/8qOIpATAUZycRj/Tu
qGHgBqegpPbUW9eFjLlmugWFsRjQB4WNV77WhneqsNGMgbRqnJuXysSC0ryg3LjafedgHbY0ThRv
+FRApQ6VOqGkFG9uAZinL45RYe393raORX9LI5dE02u34ULLpPKwtWKY9mpDcDt8mXipT24/nnx7
AgfXWva6AE21rcPsh3EkHYQ0MN7ANX2k+vtUM+be0PxxjFj69KadNl136kPmesLnzbpV2a/cb4on
D8cg15dfViCGfYBhbZcnlb/Jl1KsO7v4rFpq2Hsu3TedeC+mwEcSq84WhX5rd6CfE+3tUncfiSpJ
xl4hSYOfupva829T79VA2H6cFEBJQKF6j6J2Zr9+7SuoxItOBlbADUWjdduduBPxznrwyyT5tlTU
HskhheRmCDin2XjEj8yfB7TTumVGinGyQeOlqhljBz9kOPct4lvZ+t9zOKpnh1QpJ6vKtqoQANnD
YRe1FUqBLqDLwospcSLcjIvV0FMx7dgsV2cdpdbBNGQxxZTeaoyZdUFgVbofZWVdZvHLIRszhbnz
FXsxpvZqFyj6iQPcBzwE+34HwybZTtC5SNHZ4y6vRHVLbU93GGu8QfA9Tymopmao423V9cl+iZG3
lyRVuE2s78rgrC6m3Kyc6pYh0tpnagYny2R+yavhnhLxdyiOdGKild8gHz+MTp2dFd4fvHs3cQu7
lMR4inSdHufZhCt2ctbNnJlvbsHecUHyLMxZtPqr9JYSBb1bu10BMT6x8h2G6b3ol/2siqeS9dMB
wPvKz+P6ElPCJVX9WOB+3QksBHmZgDcHUwYGOX9dnJKIWWGiTaCDdiNzJNwq/8zm5G1CsL7tur7Z
wTinSFzN9W6wqdcKk8fWnlbclvqVN8HSyYyP8TUPO/6+nG3TWrfuWH11bE4oU9O/ukSt2550mvCm
+SHjlCJy872A4rAqlRfsFkF8ya58ljVMleOcbsGEvFuL+jn6iMluLVnVXWnEw7JpiX3g0nBHEk5o
B1qq4CCYchGleD/L5+t/oidDHLG8Yd3kMHmTfNqXRnwPXfs+8gbQ1xm0Dl3ND8jCP+sywB+oWChH
RiBv4/45YPNChzIzcokqWl7/Q+QM07spWByExcscmY+lmcSFMMZPr0rBFpJz/kob7fMWlvatnc4Y
TQE77/2hP0Tc656M79vnGquGLy2iXW5uf+K1g0o72MFDrvg3DIqu2CfRpcxH5wLG4gKaMdp1kBWO
v78sXpHw2GaQKkZqepmM9CUKZpwZ7DnXQTvx7fXLUAZvRV6gjkp2MASb7adR1mqrAipeMkcfeAOK
w2g18zpMF+uTFk9MKdUXUijPrMGFbRnk4Wp0lifw7iEWMDLzmVDJWuqWJURWpA9Z6c2bOtTvyyIh
Vs6mMDemSqkprlu8fxCywAGSpZ89E970zKMLx57yzrhR3H0NDvSmx8EFOeuHVUKwUqB/nyyL/hTS
18Vp9mdNERhBbAcJ+ojxt1U8p3jhp3jB2SnH7x72EjYhu0gn/VNligaktvEfuxHUrDvG4hg3Y87A
lXuXiWPCb8ZLA5QhuAk5clVL75Bga+Dpob9Le9mujZywEWR1eWojciReOLcfVNo+srwfnoqCR6ii
S/T32UKVdX5KMr44IVkhknRF5cyPbq38k1IYVRNBZRB21fzozdmmAUNRu59WVWOMN0VJUXR4y76B
9Dn16BdVgznWHoXk0ifSGTltc/ZcrLUcldVDYsoN8I35V7RzVesQpSVOzBaVdz9JwqiYdyw5Sd9Z
FusDrd79zt7wNs4PYNwPc3PtS48knlGMaY9ICeuMi1aeNe5zbdP2nYYTTwJRxRYpsYGPZ6TUvoup
MldMLORoKvPQ1N25m3T6xpv47FoL9vw0k+fSlzPzHS97nNfRDR6Z4KQzXHaqaixOKlLkKtX9yuoo
OsAqFp6ypT2HLGN3/sLnpYAVcmLJXewAOz0YrsWnJEipRw7IxQDDXB46HxKuHBmOaqJ0W68FLrso
E7OBl95NQZvJWTUQ1hD3iL4BUlVM/IQymLucQO8k6efM7eRdFDv6LuiRURzdTnB1Yvup7nye/gtK
r/EBEYP9X57nXiTrPkfPoTqXyZtPz0PH5dUeOuIVFQq/76yV7vUuj+jrdtLFrCYdn+yQn2B3JK77
yN87RcxuLh0R96s3f5F6E8cUtt8DDWnOZYoesuCqxoy9kiU8IFsjQvTt99JvjnYwILKGAgN/PC0r
Qu0EWBo2CTPb9JHgKx6/ekDQ10B553OUIYDiKoBZyg55hVrzEtt6uoMhvYz2jOu63smZ8J03sApN
Jo3/LPluPHb8dVseijHEKDt9hq3EUIN8iAWleGKI3ylRIxB/DmPxPnoTD93yYVDSB1OQcI1Nw3u4
ak/2mC3HvqEeQCnm4RiBM5irH7kmkr6ouF/L2X1ojECbKSw4xZPY2i2+6SGInrjMvNWZfNZsOdwq
PWIHwauQG4w+VkIIFpM+Rt5QkqlKaVinhkHdLSJeeWiTh+baHJml8JgdF9CqPaQrhJhT6bf8+mGa
1iK0DSk/6ssbQBj7RLdfRZKXOye3yl3WTt7tgIiIeUFU1Oj53WZ2xuBxascfQb7LUrv+NfIwFPPM
S2AIdNIvEp+95uP/rFXt3zvV/vv/e7M2tq7/fNY+/0wws32az/9g2OYX/mPYdujaZV6m1E84kpwV
/+TPYTuM/giFRzKLNj4W0L//yV/Dtu1fo3yAm3y24BGrxL+GbZLrOOKuoL5IXKMk/xQD/rHdR6z4
0+X3H2z7cb/9bWl5HbaxWuOjx7uPiz/AF/e3bf8Qpz0moMAnzBM9t2WWbzp3FFvac/rnWVt0rlIv
teJx8ovdeHGC05vcc5fet761tWifujijrQ4kqRauYzV2UWTXbQJsjKRKzwXJYnk3FDRELaNkxWFT
2HYlDrn2bYaj+pYu++dhKT0YybAs2AnmdxnVClv+KufVnE3vbA1qKiyS4Gjlnk8Rk0OQo+77o85z
dQiWca36/plsQ/Lo2pl3GQfouD6GbBMtr1VSltu6jr3j4M3tZWrBT8TS3rRsCp8JeVQU3fjuidCN
/wb3dFVho1qnXdbc1UY/ofen+6DrzJbfGhZ8Cg6bULPFZ/5zEHK+sIny7kWY+PdQjSgq9dPXUjFi
ZMSqdj180bO9XBb/KIeA1k5QN5QAhRMBgBaESuHYd6T/2h2lDkQdr9/qLmp3KboneTaTPfXDvPFB
+t8L3PiPeb0v6Nxch8PsHizRRfduKr8y6LNl7X7VA0Of8erunp6uHTVf+dpGfb/H8MDGaAppGpvt
X24dg1GmxCC0adEjLq6s8C6P7PygByg0i6RsvfG/e/Hyw7TnxS0IQHa446LizUojsXLD+VteAVOu
HOcQpPZXZsjAI2ZuDYeXbtrk0OUR9//Z2Qu7pI++Ch+nhT3KUrxF/WO8kIQP8T6PrJSMY+1LwGww
9LP+ppxTd0vQj4rXrmMHGuaXBGKuKSvcSUioC+UwD/yfXrLWpMc60OGd13MXSDoSZ66Pjy/PN7Bw
ILX7FHXFOR59iVGLd0zqQaIrzZogC5FH3krbuHv81uYIEWxI3iDmoaCE03EIcLZ76dBvrHb+FTSo
9nO00brgKdxObyxayPX69oG8+AukOAwYX0b2xHyh40K1LwmJRuIlb6zqEMvCX2vJtG2a/rbn2kob
VkVWlNozDFYJnud1LzCYTzR+Hrk4QDEmm1tjfTr0FpN+H6E7ICivRzGfbGoNWla6XcvbLceonxf4
8KZPx2FRGkX1ygp0R4QvkxTJUb0QgAu+12XNF1Y05yKvtz3zy/2M6KDUI1gISNG92DuAGY50Rfzj
y1/fdoKm1gw/DwMGFTimrCks0FhNGi1Ja4rEfmTx+Noji29Y1KJO/VpSy33XZWKzOozCja0fHHoO
HkZsoVB2Q8n1Nre2WWc7QIlKdWiH+FZiEH9IQvkpsgnXct9vy0zaH1HBzOw2zrRauoXam5m42VKz
BbVh66yRwO0X5BwaKoP+g9JUNjMejy12qvOV3oqFbwm6T4w0t7Pq79M6Vk+d9Ak1NOAt0iYt71D/
vRWtC3kx9G/BtdNwlixNwrkc0ZEU8M6y/ShrEXxY2v3iYtZeroZAtL3uMS/BXni4mY9yAVs5e73Z
s8p/SDFKPKV8JHIAlntU0l+Yh8E/crWC8myxHOpKOHg0V2wd8iLNIJzD2MjxmAxGH9U34vwQE/ty
9I4T5eCbucl/ajF5p7pqePuBMP79nRd73smvaQ1xVexvyH3pW3y27W2udr6Wzn0jjMCcE0fPUyTe
B8yyCfkNyvDgMviiMrve65fzbHs/anQLtEJm1TnV076OMxcXgOaKarGnOv7+/q8vv/+3Kefayror
2ZuoD+676y2WABMV0gm3d6sLEvrB3YUHkY1nKeQez5L6bqk8vnQsEdjRkQqERX7WQ8272Ok2soy+
HE08eaiilyGbeWQFIAMS4TzH/rQK6oBWz2ruNrYh6EVcnU6Gygwn4zn5SmRi05OPWFFsMtwRX41W
ERurnZ54C0YpyS8xEM1q9fguoGxKo5pPzai0mYM8PeIWmZ+HyL+PjWsfXNYeO9x/t1R0a66ovTqo
Wf0Y+3Ynl7A82ZUzHWbic1VlZmyY1nQbvKq6fejSkeLaaPhpGRUA2oK2H2NuXbeRN+8L8stv41h8
tha0bzEYKBLNWeAoRYGlppTBqd6odyfInJcYVfWY9uTnyuDJ9JPaMm+/oOAwBCJKYLDQW4kCgNt7
9rdzSeanvnZPB2pntfbaqZU4aKyGN1hSqEKrAvoF8FxvhG2D5MDRySZma1xc2dL9cg2WBEdz6FYo
ReyZahhOcR3Chbo1ozDbIp8tnv4xmJbBZp83wxNZ6GIuFr2pkoDcuB9Cq/etce9RtLBOLVDbHSf8
TvLALGxsl8Q4iHFFiHeapjwUqeWbFQT6EiyTeMyIaegeFl3HU31jbWfOi4vt+9WfX8zksa3vgidV
eU9548/nrp7ms4EuujFtgESb8YqmINO38MQs9J1ObEcqXwI5ozX1ur+P2UP1NoU2VWxuTRNA+kin
8TYO6xk2LAiB0Qpi7DDBuRSWuR0YZhDqrzByHtfG6F9jr9clMa01C7J269cjvjPfrrdLl3+zksYg
LXP6IXSMWZpto16DhKdmbWzDy1SH4wVLlZnLUwgHGxO/d71aNZ/54D0XzMA30VILZoLuo8dt2uOL
3/QxGu7oVfdACJuNNh3824lmjZmm4soYRqRL0NmvKevLbZszUbBDqe6Ecy0flZh8mohWjIpRIcng
lPmUD61Ehxt19tt6J2Rwn7Nb2aU5D5M8jglrFmx0JQvmY5TOe4GrEUHjFhjoQ0SnK4q2WrVQYisH
HFxK0duGjmwc/JSja0/lIJq2smCpIKxlU0WxuzJD253j1urOBsPslGVihyMd3Bx+YpT03N32gRFn
M5afVhR11AqRnUcCpye1ic9NV2LPWPxDCaRpK0r1E8fYJx5yH91bYrKZMTzS29Btl9hK+cP34mBg
/Z1YCCPeTEQvqsW+J0xApWczs3YZk2Nvh7zx24QDmqonVWB1yAXRM5YpSmGFsWxPnXD+vnWjE+/N
goBTp1Z7rMYraiK8I3SA2bZv1mWKpFAFE9dAeOmVdM8hesnOd7BressHU+x0M5MWXnvtjGaHQBM2
I5O3mG6H5RoOE+lDD3xiJQq6AILhwFKXbEjfbChbFwhIKW4lqux0zYMx5aeWk2l2sDDXZaOzA3jH
Zj0rSBYhPgcpGezniitLry91SkdEWgdvrZcNDzjNrah9dabuzjckv2U2QQ+yyuwGuO5Wdn524uP3
3iROtJl0cqjpAztihSPVhblz5S/cVOjqPAD2X8ADEHZe6FM8g9bek+Do9yFeaq7U9HDRrfTCgoXA
AbBIvHfBSkuEBbdrdkWedSv6SiOe2hum/GkluKloKuGOnoY2RzC7BDPk/kytYjjYw5Lf68XQDqDI
YkfvfjlepnK0tnSz0Bt0gkB9b2zch8XSbEQ4vjYDHtG5GJ+44k4b4XQ2XhE0ygrHeCfSdON24oOG
w2tJuCxXoi7VPg25/CO2ct8egbRULF4CaxfZdnyL2WTbz8Gxmdzg0qXtPvVZwTSLKvdDtdCSkvn4
3iiua8ubYWIcaOpvI7SfY3k1wDjtO/4g4o1XTcsq3VvqXl5bDxtDywvDFec1dfP2KPJNWefmKXP8
b9Sy9Wvd8VL//2n9d4btv0qf+eIaE5Nsiv/zcf35J4vx5LP6+7j+16/8c14PxR+S7bhk8OPnOfZf
ubMg+IPAOYUv0vH/JXgmoj8iQf49sv8a8rt66FP89d4fjNdM8uzTQ/LEYND/ZT7/n87rofP3eZ0/
FVE43wl/N49Lfs+/z+tZQVmczCnNBKArv4Vp5u+GXCO0Ymm2933eefdktuR+aIiul3m+0DxrOqpN
qPCpLhOVAwOlg5azdeu+uk16xvymwVCLR2fOYXiNIBOMFy39trM9ICIcFCDe+hj9mmcTs/h6cJCX
b1rUuhNNv+EhmygXQkZ3uI+6+djfacvF08JYIL/sPsZA5rntgBxMx/D3rCm6buXAkcUuls0lQmck
cVtZJJrJicI6eAxUDiiiHmU5rK0ltZujCXv7x0wSZLqxURlZCHd+/eLGHmeLX+ruKTdWc8iAe9+x
VgGvbubGfqt0mb1hf+TBwH6+sNciW3Js7MV4ywym9/HkUqzrL+rVznoup1E1QT0OeYkRtVUUqxsg
0IKrQt9RnRea3IEOaUvrh8LtcyutBaWzm3rKVUq7zN/6mCqfVZN185PDf2U/D1ky4kwQC2ay2k5Z
3CwN1wuspQXLikrxl2b6aN+4yZTe4NwsDhW8z0cqcvUD2h/G1TzhKQVxh0Xd4oZQFcb6V4oD94dI
Fv88B1NAFrBfhk0fzM52GCp67Gx/XkekmPeBpbJX/Ob9OuIJRtYQ/zb29eqo7bhc9YlpLxEWuYtd
5PSBRPiuGLoTNkHKPrkoBQfH6vRWLQVsimVZjqmbxPe1rPKzYV+35fWo05tRWfVm6gO9h6e0HFps
qSsO32md6ZA5exrmgxO1zQtgnHgLZrVWqyEpopXfRCVw1NIKd0aPr6I1PuWmnZxCWqIFEM6lidgd
Dc2wLzT1ECvMkBmrcmsm8LNE2cVKRPMQ5E6rt1ZKYZzQnj46aRe9CjvqPt0+r3GWA2IMd0LhacUk
O04biWJ/7izNqB1YydHRdDSKvh/vwT2wDFES5yIlC9lBRSSzblTtkx3MQ/fOo2V0r4w9PrNHVCfP
SnmHB1P2yx7LhmXstZovCqrgwy4Vtj1yTFhgK8Fto88I96dJlrCRrtRtnU/RIXWz9MHVaASDJxum
2771PpuZJMTa9En2SIc1Or0oUrmz3bF/k8QO7wYfm7axKXKyx9Z7uzZ9HoxbIl3PpWfhEnGbDbmD
lJB2443PYTQ7L4MKpj35U/OdoIr/Voa6L/ZDHPbfS3umNnhh3MCPjjflWg5pYwYxTvoJaBSxnb8h
7AdxGgSXturUNsOA5uDxVFJvqZrVO12o6KxiW+1526a7ZiiqC0ZZSf+7kxyJlztPfGbGvelYLN1g
MGOvpjM3X5MmajPeB1frG2jjghcnWaggsuxpl9DwdJ5Ek3/4JjPc3exgqtdRPA5nd9QAbiZB4TSZ
wwJvTYDGcSKXIjinsWVDprVPmHwoRQ7xrNKvawnxrJY2bDZKd4oESG69BiB3HsIWDQP4X8aDsVcN
w6tt5l8kZLlj5h6rFFR8xvQin64BSfgcgBqJG/0P6s6suXEmzc6/CB1AYr8lCe6kqLUk3SCkKlUC
iT2x49f7Ydttz4zDjpibCfuqO/rrrxYKROZ73nOeU+Owp6YhNqB4cvVogCSGI4vpaTRR3GqKS1dJ
iLIyBVbxOCDs5bw4DO9oWgXfu5L+vgk23iYkgsg2sWu4zohqIQvQDacwNmw4a9bEcD81CPs0lizZ
yfByKrsqt8dYMYcBqAJD77EN+x+TKFM4kLLgG6gTZIag1f0uxjtzZiNwH809WRe7ypvMqMNS+j6P
hfw7eGb5ZCytuRnZHqe7rveHs2CBFVljSmF7jeEqt1MmXryDAxzoKSj+ojHmn1XjMspBtFEomm54
DtqADWSpXQrdYzw2TdzzYVWQtRauSozfqw7dJcryMjtiC6hPbRo6m8Vv6meuhC3mmpyYI2bIGSNH
uXQ5DJZ+LP4mS0a9YMJj8+YMtWAbNzffle/Yr05QuOO6yoW5oX80fOT0tv0966r6Y+xwwqxwrcxg
SXzHSwEXzMkPCYIhjUpzqPxNYVjyhAvFAUY69sO4zmQtENDoIsN14xEcgfwwsxhCnr7vAd34T8U3
dYjqahBPLYVaOK+4tqu1Z5novfhx5S9WyvLkZf30nmB2fzWRX1iHZeza9ERb90A3DITypT2MSmDD
MGRjRhKsBVf3jpDOAmkrWoyk//KDzP3ma+X/pLi190YTVA+qwwgBJaGnSAyz0gHXDAKwXxLmabnD
cEIFo/fTzAohLHETJs2ySBFVpd6PZehC1Kp1Hazq+zTjkmq86Xwed/xK6WfOs7oJujaHMSPUN2Lf
8otm44WXkT3iMQUAzGY1cYZTR6SVtpWp+x7jKntT9vAqbXLaHE+YZXmFeIrYQo/Vdl7aOzs12eq0
9h8cCCIHR8zO3sySROODL10bN7Iq34fOy19VOeTf7Zi1F5dV6yEkN7bzmSAfi2EiBj9ADpvWNnX2
yco13WVEVdbxloHaRatyEkSmbr64btNOEZIUqoaoreXCLs397dPP9ljiIZuh6qCfoNbTBOTPzgs9
NtYhDnv1RTDnw6wzmxfpPxPgbZs/jSBIHgtKcN5caRo4t5zkaIsSd0I7tcd6IADv4YrZLh5y+XqO
l/iR60JwLswyOw8MM9wIdMqpOzjBd10n+syVsHhMXDECzycgj/vE81px5xk6H2ybc2ZLJ/hysUSO
lMeV6YdhFd2FUgi2GBL1bu+XKt9IR/XXzrGCD2Lf47YlC10fFNmphJlrdA62xGTBQGaNx9CPzWwF
Q8bcpIaVb91OQm4Pq+48aVgBUYkn+mhP2fxWtCMykBq7l04RUjZSPzjYd+mfXk80jXhorDP1ffxX
Wdn61atMgAJeXZSXEHzhsekb9pfLQpi4TN3PsMyzIx8BQ9sYO9sAh5+/itOwO+S5jUiGCe9RCmDi
Re/1UVBk8t3xzBY+E2ZELWV1zl3L+LYMnoOt2Zb9+JSFdXEs/GbaxMi9u8wpy3erCvS7SDtGuUr3
hw7P5B8DP8CxXcwmqqWDARDjpP5thIudYAIBHQRisdyVMa65oOKdDplTRi4+l4tSdspnJ4KHJKUz
FXzLzKxY3WMpTXPtM2s48Elbn2kTGnuki+5ShHAxB2C8XyoY9DpUlv+U9AHpRgeD+6Yg1/wtU+Uf
Bldbmx4XHClu1faPcy2wAQqzsS7KH40V4pzxSR9WuvM7z+MrOdNvlYY5otwyFeW31wXWTQ+0ALBr
aQFKQbXaVVkBuVFycp+WoeAJwTrtHNBN6MhNdfU8MDu8LlnQP2ZibC6iWUhjpLF/sUW/vBkCh5RX
jyGwgAGPyBIkCCJ9um/hCG2TNMbX1XIpw4TTsXYPuw/SC8PXMlg6suZleqCP1WTJVfkcLy1BlyHt
AM5ol/YFjy69sBj4nZYcZ+cSiM+2sONXXUxUEppcFnrbMHgzJ0V1xi4Uql24sJIjT2JMKK4lP7Ym
LcId2EM6MSExP8GfCGDUYNI1AZU6WPE4g+ccZnhITzhfJDPI3lDzraiGF3ftxiV/JzwwPwjbtqIy
MYMPr0x4m7tZad3m0HX/uuwSf6W9Mh6cSbHuijvz92SU1oVwFa+KsAj1F4n3dJeLynqUCdfQOS6m
c0CcnFtTo19M0ApfOauhaMCLu1Fm59xMDxQCUToo+Kt5CcLXvJkKd9UOzv3NZojIECYjBX7b9skL
gvTgt+JvSovSURZdDjW+dHIqK4diM3LuvkHd69babPtkk1ZQ4zFM2K+5i08oSow8extwOL34ak6f
EuduAybilqPilCMWhkK0t8zv6gdgGZhXbFnNe61EinMHnMQTcUnNZOWayymPPbnr6th9AoIQf0uy
DeuwsOVeGXiBQqsJzkJact3kZfvqmQb8uCIx1kZhDq96Ko1NgmwYM9EM6jCWHim8Ead0uSy8Z1lq
vmviC8+hiJ3HXoz+tl6U/aYJe+1Km5KZoPLN40Q+fZtiIbkK+cNk5JqrrDblecBlXWMLwUS5aueM
fmqqgVncZbl7QzIpOEkagXI+FMNz4+RpReyjCDAfDpyVAtMLQn9fql892btlxXMcnNRc49EBcEAe
NDYWJoYhe1xiKW8zJJXXNgsy/ChkFfBGkdEnOrkbG5XfFBfhM9UCn8R3nI0FQ+jkNjMTn+rarFmJ
GYOWHS/jxeJbvHFhkj6YLBFZjYre5ZKReR8YQhCnW5ypvenF13gS3rbgDQGVq3H9aRsUQX9yKR3O
ccGOsNt8khb3J5XHEHCeVbHNy6d9ZfYlFxMHgPq0qEFu0MiCTytuYnc11bXPPstvEk4Gb3qu26z8
9gsv3npLn37810pM/2+yi4QAY/h/E482P3mS/u8+j/u/9N91I9Qh2w7ZdACHBErIf/7L5+F7+Dwc
zBw+pg0Kkv5tqCL4R4D3A8ichX4ERujf+DyCf9xjFkhKnk161HbFf0Y3Eua/D6fztwuEL0BDWx6F
U8Q4/gPVgbtXXfDn40WctadwWKqbCr9Gk7hPu8T1xZleC1c/tw23rYUnHvfdYK+51VGQYees6abx
ZZh0udFgPLba+CcHpscmllCcEUNBoc0ovc3Qu1bu2LevsLd+xtpvQZDrl4DbTzXM8tYqN8q9rF2H
Rv8ktJ7ObBsZA6dNT+uDVwL8yT2XtHJ+qZliMOx328UWMahCzNx+9VCAXH/E0cZip12rZggfOAcp
OmxG/xo40PstZ6VzID99623CkWQadNl1ozrqhJyWY7l1v5feaa88D6/dbC3frTh1SbNprPbXSI5w
5zmGHS0S/lskKGDiAJiuk/Q3mCA/UAudMwmdXZbilxvmiHqr4VTa5TYI+l9SscUPbN7D2OuBtK9T
F7dZIvTvkny0hPaz8QabHUJTPQTFh/K8974maQ9bp1oBhIXXwkwUN5a1GTENmNgNVkz6/A3YceXV
9O5nL8MwY5dkLJ48+SV8fGa9LWYQe0yM306V34GfjFSFDvo7foQcVjL2q1aqIkKZQYagZJFrH7NL
SVPHGD/QYd3sREaWYyJdGBqJfeKtHRUwiEAYoks5fZqcssXztm3wMCUAmodifO6S5WS7OnwIPDIY
Fmve08Q4sCYnvbbw2x9zQbBF9aLYkVmwt4ENy7my2T7FJVJg4GfeujCy7KzMqT9bYQtcxFh2TJUB
++UJJ3dnUmXk5WY0poTX+EM0x5b3tdR3uc59oVwJpI50WrxGD6E0fyS9WheMouZF4Htdw8k/+Dhr
ftXJchS29jBikFvpMQttAy/9NVnNc53JxzBX8a9w5KeBGSipoVk1FQlOWekjV54y6rVg+PEFkYam
HPYcf3unH9WpX6xyjyfjUswUAzQdDTk6ZpXQBP0TSffx1qvktRupn3alm+/qtMGV2tMRWo6UBCSz
d5riIT/EefyoanPbzfhtJo+7z3/t2/r/W/ueZzn0Nt3fgv/nhcA6Sb46AGjyS/97FN3/+pf/x07A
4V1sOpTiBjYGWN7T/3q3B+Y/hIu6D/0fIC0vff7Jvzx8zj8sUyA2hia1Qz4rg//p4bP8f2C0u5dw
0spCH51v/6fe7RwY/3EpQCCUfuVQBOJOuP6PVQjUcAygSAe6uXsXr5VLdYTsSw27kOQKjrj3ZsYq
PLOkPCQ3tFaXb3LZb4HhyJMh9BPoZLXO7+gyN+wfdTLaF3RA+0aNOx4cXV8xrBJQ79hrgwQ/TxMG
FlIRR7L/8TYb/4YemZLYXSx+SUhSVl2iLy5oKA5f5zYXt8kLIrsx2nM22tNqcqYtbeJviVvtDe+L
GtFgI3uSNPpG2ce1ASsUORAS4hK1x/zLXRYJwA9edRx4kV23ekXipCFRg5uv97qVv/CDLmaGGBIy
lfcIIy5mWfFPpr/9QbVGlSaf/cS3M3d+OTnMCvhUyaYsL+y7aRSe0WlNQX6sYitR2tNmFKnGBzhw
8+/ekoAIQEoguc0OYk4WCvTK4YRJJxLYiMyQBG1d65chn38mRfDrbsgSSfdqtWO+R18Btxbv0rF+
peTjPqxRFMNbEjfvtPbZPK9S1XUrq2W/SGL3K1dNvUkmy4lEIU4ARaB8rYkqw/Wzu6ucWG6qsvqr
8FnvANHnZfLDNlnca2kgmkv8z+PAJ+n2xnPQNi8x1TInfIPrbJ6rsxl7eLmjOnWgf0H1r7yZbrmU
Xop2Xpk63E26yreSBRlQuHrb2ZW/k7bPZj10XqsuK1ZATfxIIP9GcxOuuQet5UQmDfQ6yYlS+KCt
7G0f5js/t3ElIJpBMJImlpXwU+t6lWbZlykG7uVUGK5rSNhEx8HL/Q2VuLGdhtJMVUrZUaBgsjtQ
HWBmmaXvPYAoeqRySNwJMgT7Nrkl1kx7qTmoaGrK8NAX3nuSVvdVOcMFF2UMdjkXG7Hmpzzd0BTK
DVsl8N8m8AOR+Ewa1fDN9+PFhsiO/K1fm6ym/4aQzZMv/VsGJe6oGVs9jk+7qT9bPvGkoaQciHH8
1crHJm1epryXB9W/eHcdjajU2kQzOZnN1yBj50lLGrNtZYtdZ+Of7drim7boBJOJPR/YrU3r3OkM
ImLQIUCNxlvIXvTB2MYYBVKOp3xOH1uHTBV/oOSxXdphXZdUetixXPYsZ+qjAQ9klfsTIhxFZ7sW
cCkcH7Q/Ub5R1Uv6E5xzqCJABnUUDFD91T4v899EOMUWl6bEqg+bEiof557+2+vx6gXhOeQTWsHF
3pAeLdZpICCWmGNUwl2pgBEyJ1MeiYy1vmuo/dDtPethCtiYW3LHo0/8oSMvXrQvDUCQVe2Ne79K
j1WeYtjgAe2CNOP38D7yTKdPNMKuNJutKKFgHOqAY/IXBMHS48M/zm11M2d+f89fygh2xPuQAJfg
0vEeVICz/W7JP5HYehrPzB0IxJLfwZweyEg8h+V74Y2r3k7UC0KMs6L3Se1NP9YnITA4ye7c8mKg
8QKac6N3pB2/Ktu4R3u24zyyYiikgjxSnJEFj0tmPwDtR5RZcLmiOO/qsMSKZGfrPI6RJOUMkaHS
bwsx3tI7pH51mQT5yLnzk50BizAZxrfG6/XeSsnkeJihDIeZN8lxRadOXu/reEcNp3sZw/GJFEmx
bfnJhX7/EI9Hmz/dbgrd32Gi5ENvINEHjvXt64alxWieEmda9jbkAruh0wrCIktIKDSHKpdPVeuK
UzD1z8rkCmrpa+03x8z3i2tdh/5aKqJPE92UKwNZ5JDr8WznDlVF7SEw3VfVhR9IWGLNeunkY6jN
ARmvKllRoZ38+WeCMvHLYhWoCoeMBfsvFmd1z/9AnfGJ4uxyt2u2ahxg0oTsb1J9UzQ9bCrEE8zm
y5F94O+gF09lWX/qYfgDs/7SXGjh+t3LzkSApSasSd5N+1gttn2lvLveYJ4l7qfAao2sLsnR1jWu
m/FSgmI6dUCkDpXqKJS3lnajen4MxHeCdU5nUjkv4hDL+K2FqbjqLQaKGEEBD5c8ODI99p60GTHi
P4O3/IwTlZmzclDeUFn7iqtxkmHgwtpLRjXw14NnaTIq2DfdP4tLD1NP41GwjH+7BMuglb9llniy
+fB37QgTi+F/XRsjYDZyt37p8WvO/SFUzFt0n63cCmuWBBcD2zt4lSTXIq9YOAi4WbYsJS2rfzPC
jggPiHaqxFbBfQfdeZnaZr33AjpHH+NgOvlGQ9yuCdNN1chHmQ4mDkm0JeGkNfpY6lwW5V7MQOl9
jHJ4qDXxFNAa4HWnP5kNmc4JYHTXlfNmJewHMZ7LD8ffJOralQNydJU/6dGrVjpIphOzx5M1G/LH
LawTy3J7I2K725pGd9SpYx9Ri1c5PL1b3aXzXsrJ36EC0kaFLniPPg67xV/yNVvfjfAq9wrOyr1a
TexcbX78c/ket0Hy0tHQxgwkt0bGWeGLJt4PlncLmjI/VXEF8HYQIEDLMogst8z3Ds45UGLhGQ8V
bnToGnuwbM3GcvMWNlphbfFOJPiZPGfv6aaPpG1+J7NVvkzJD8VRwOV1Rb3bxEoroXB2ZzHabSW4
FOb8eCssUoBGXprn0sfkBPqp3/Oisk8+cXGT0rqtOxX6VBnOLYvDEE6L/TMsAOUT+K9UQBh7s4Kl
18+zuIAv3im7egqxKVx9/dBYXX8a2/pPr0J15Jijd7u5gWESdE1l34X+mAHrPBPr47zOLp6WD23f
uPty6MadCaq7QX1eLXnJirCVT6Z0nRWf9RavA6Ug+JNurpt/2En5lTUJsDXV9PRbjqS77/5tmQ3P
NBgaD3kLNibsF2ZsDKcYAPujyMw/7tayFmSp++G3zohABZal33OM6hJA0cmoXOtO639PRU1o0XDB
8chgk/k63DaJLSKcVssGrwZxwIC0Y6egaPHTMYhCdtm9QtpiI9uc/T7TG6HrbD2E83IKE/O7LZd+
5wR9depCyatMIQSYGs+D8I1rZtu3EQcg014hHxzvrFtRRimg1J7f5swBJo+eJCbKcxKRe5iY7z0M
/AuRBP9bmcaZBP4jxr4n5uMteMZLEfhvroDWq7+zSeLin/ed13+wPXrnmkSiTOKtwcw1DV3kOz9p
ZplR2zQvtlUCcg88f532DmY5W9eHlqzNTTgz9jRWauUID1lRfcUGsrBuoSG4/A3yXFSNvVbF9Nws
XPaaMY6veRzg2lfVExj39lg6VB+Z+WRtncJxNjgs5YvN/0Q70asr2s/FJ8xAfjC5hQIznWnvfcU6
OiBCHZUk2omgFqAvB0pBNF1bUVE0/T400nDt00MYJUPMJiH1bhzgRzu0rtWI7WGQ8gp4tD1rbfYP
KuyHiAXtwhXW4QxognYXFH19hYFbRsbgSIgLpXHrqvxbNrP5znroHCdDe5mk214aI+0ulbH8sbMm
jKbe2EAraR5pmPCifCLLxw0TvyCvxicJKQSvZzC9oYyAIC4m62gZ+Wsz9i93XOemb7BsVPMT+9Dr
ANgVOyqI/W5of1jLdBvhzjPA+hSdqQbfBaiWeztyjuGu6+G9mGr2ZlwYDIO7ZG0QgRzSaV1a4WtY
BkBziuRTSDhc7tLhNDc/igFqEfM7fRnKSbh9um8iGJ7vRYCqFJqRk46YyYxvZmpeIZG9xuGMjutc
rGnJ3gj94hUioyvL7hToUeAhmbi255wrJdfoISzyKzSSL7TEDYfSj686HfWDaHA6T5fSbFDSCTjP
iCuLlheRjn/jumjWk98TPWJTETgARxmQMrK5x7S0f7cEgNbwf3ZpU4crR4LgGBZskoFlcPGziDzW
k78GF/puGG16ewvdVJ7bQCW7BrVzZbdDjwXAGqKlrr2V22qaQ/EEt2EwH/ok2cSthrIZ42ShMPpq
wMlN6d8rE+uVmpVyK7zhYqbtBbkcq5KoLqFf8UnaXHYl48Ro5+8d8C/AVKwQ0EtwEkDqbYonu7u3
61Txewbtkp7WczoXL4CUjzkymLDHZ25+yS6Gsz0kgiRazcWIm1o2jWfX6z+72OZ6cGdL8fx/aJ4I
QxgkXbMQsKGh1BPFKDhw0m5nVRns7mmC52fyElILZKLcyWCEV9Cggv4M+qHbUcL04o7ASVfsZ1kp
phU7N8cvtgEv96OHe+uh0IypjhHTWCob2rurnvVCZeJZgyW7RQAaMbKeTEz+CJIgdMvcHy4VQXif
zIqqWnnUHFm7QpBH6aU3PBROcmtqHPrACcfbqIqOa9Dfopy8Ex2DMAX4EbtGeu8xtuon8of1kxbT
N6ankGXzHR8/yHutTOL9qpdlr9OYzUvovZARqB7ykGpKwCURT+BwLsmU2Q2ZU2eYxw3b5mojCmvC
UkaKdalltZ9Y7DMAeBdAb/RSWC2IqcE9WV3xbTtd/9bv/Ka1YNeE83aYumK1DO6L9nAU+8bn6Iu3
qRX8A2aKrJrflJt81aKOwgU03pA473FcBPvMBHZjFbvRm9S7kiz5ii5Mtv7SX8ZKd+eg2hFWBLc1
ddcYNvEuGIddBy/7jA9+BQ22jrKwHCLqflTkkDHOSPCvRT+2+9IhhDaMTLeOpYdDHJCbyIaaeBWh
Qo5Ns7k/6ueK3AkEX7AbsjbzgyDNtw0IBK4YDtMNr5LpxXCLjySx8x1S+Xt6fzIbUCvCtwDM4Uo6
tGalo9xo1dFoFwc/gPAwp43LtsYkzJqwNr57WR/v7N03TEpQh0a/fylZ061Aye1Jh8+bXGks+oy4
gPbyvQ84Y+2SQjpZUuPcR7ogLTlD16K6yLINSvlyBwOFOVDflyfPnfqAsjdElWUMvPpQxiWcJDso
Y7jclsSY300Xo6FCrFa+vrZgewJ7OKmlrs5lN44XJamLHXEoGS7JiYpVZGS6g782RvKeMArGk+Ua
F8uNb6zLyiue8QCYR6JJVfRqW/vJV4rqeSup4liNcZj/0p7hrFl0scQP4RC38+idhcWci3r2VXOB
xyLTqZtdT/3BXWbOJWb+Xew1BrbVTETTbKcnl/dtZ7qwKIi4tTVsaWl38oFoQLah+7A5d4Lokaga
2kw8ddFdetTgLWgfdz+8sNxJHpYkyzvgt+whKR0h5IGRZKUL3RxTM88PgB9Zidj1ebK0v3bNII5K
wv6HO3hDOuFrmghzi/ssWLkE6dZqFP0vODsMgEbZfObDSKXAUh4EC5gICs+fYsyNI7gnHk6LRu5I
F4u7YnyzVON9zoQCt3ppvX2BlMkX3aXnZKnxnxcP5UCIE9pMgAnPcg6a1iWun0ghTTH6O28uhlew
tnMNIiRDwmBqwb5376h0kwekZmMNntDZSladHKySZU5oIFQr6zyNc3DUjjwT7kHag+O3TwWfJE0C
P8HEXFJ1ysec4D3IrsUOXHApTUdAvS5LIManwDoJ4lOelwHFI4u0XRqGTFydxPKXoHhAi3jK0ReK
LCx2vZV1EOpqHx4ubY+l6QAjBGnD7TQxuS7Y3V6yHorIYTiEkzSZ+IohDTbCW5HN9r5NUQWCxOPj
VmV41kgzEnrsPpb5uHMc74WtGXU4fKfFPf43zM8FVmi48n56SoJHHKHm89wi8BkhN0lbl4/TmB/j
vLboJkA1amODPapqnrTJWJnYsYMVYvzsxNSdun60oT/M2OB4vPqusN5IIUp//iJJSj41GHdd4jOd
QWkC9vPS0SNxte9eY5OX/9lN2TKELu9pqc74LtS5VmpccQ0Be8Sv65YICbCbL44FOsh3mud7C0FG
LOwRkxIjnMAi5xxSQ9jvspuHLc6Abjcv2dVzYmfjW0y6k5bQsOf2x7j/jerh3Frmk/Jzb7d4LeDY
tH+YIXTtEhq7prTk5jYUBX4NnKu1C+MKhIm/U5nR3YIw2PujDT6aVtQVd6L54AQJF2QNs7IvNP/f
1NfnVI03nOOKXtYG62g4PmMIE9vOovsRp3AZQyrh0uKgiZrYGvi8Rlk8gzj/omQnO8t4+hamA5bZ
P+l+OtFJ8tkvh2YKf1fQxCPMJj/THRRe4e07GLo7lXke7AJ7azpchHUuqFqLQT7NwR8Swe9Lb9wc
aCUb7WNmtPuOeCubGaccH2fFsSs0dVNd4AMddvonXJ+QimLUC+Wk28qmY6HgNTDU5vr+h0/teVOP
9fMi2meZKOhp+OQHw/yyGKB5JOVzVxRnYcAXWuwU+dKLv0GgAfWv+8hDxmKRlu/YzpWdfqDY68Hq
WhRjrKDQnLt9krRwPH7XLQt+V6aQ3MptTZB1L2lrpkj9rDIQuQQrN8ng7rTvqw0qPzTP9g9boTvB
MbU2aZ54ADitbQqjnaXrMHOm6JfQWiI3HL6xymOX+vRr4+aret+TD1qPGIs3jEJYK7D8m9p+nu6u
Q5dBD9XD+2gl+IjRMkmma0i6vVdFgALwdoc361fJsu2s6HXHTmYfjLYct5mbP/ROfEKDodLjDzAh
zDfpAfvuNTP+9h5XmzvSf1Jc320h30C//UobwHHKI3Nll+6G3/prqRg90P0Qt2ja64nccpha4Fjw
Gl3IylxtJ/6Tqry9qbrD94eh4cCMC0mm4BzgWEkes5KWbjjk0Gbb+ZQUM8XXrUH8zZ/nI47S+ahq
eRA5E3IAzLJgSh0S5Zx8p2IWtzaYL6pzEv5ycVGfwB+YzMX1Z6xYMwp/4HgOxJ8QnlYE5DQ96ZCm
jdZ+nAabrytXsx5pZUxLazXWwUCSUx8b4FcbK1j0Np2pFvFhKnC8jidv6X4W+qSSUbyGZv7V1/MR
qM45pnBzDf1vz5xEQGueL4k3f8YuyFCBixaKPFfAa2cHb4ulngf8Smul/cvUj19zk+/UFLx7jn+j
QTJf+ltd/87i+yWtJKtO98R25OHBTXPw+aQbV8B2X8zfhPbIa1tjuI9JncJbp/WUGu2DUrw/JOLo
WDFPDnBPVzy8ieV/FzU1lfWQe5uZRpw97yVQD9hspF8Ltt/p39So3rOBfYq/n5233vD5xcRjTngB
LzJv6YbmlKHlF3Qq+RzO/osH3Cno6ndpZZ+B3Thbs1OvTYgFj/VxUovHRYLes5nST40zfndu8KsY
q3e90GzUldzEaAU0aQID7Q0BsT87vOGB1Rxbqw425cjrgG50sFaRSY/PRnmvQcl2qXMhuSe1BT1h
KLAllw/DaFCrjonvFOAYX4Vmba36wBivpkYRrDrmUpnfeT65ICNJw9hhHqkqLYkM6/A5A5+4EtKJ
rzh03u3cFb9Y0cGLk+1vmMXONsvHP5Riplsjzb7auvzyAit7/Ohsbv+qwROs5OhdNa7V0RNfphVU
fHB7q01LEsnZquhTfgYJbeFjwpcmCAHOwOAsj3jLZp4lLgtGX/+xgJXtSW5g0LMaFfl5SmQmZ5QJ
BdP8YNuvmCR/tXnxSY+IXpcTWQO7/AEsrrZdyy4ozZArfWph8Xjen58ulet//qK2gqw/q6HBF4Uj
JAimh0Q0nGrzbG1KGwEzzigJqLC3dawmIe7hI5SLYJfv7bRROCfHBLUNQeE+BWRFtHAys08qzhIx
1unYnaDs8HHMV02uwx5645y6OuVQxqdgdkNwSpq3IqT9Ke8jWjzALtjGtc6sx9JNJAza+cxWRF2m
uYoY16zd2LJjcStvO8PyOjUt/Bw/BZ+Y+ONjGNhXTGPujmyJtUHFJx9pqEcXfAM4s/rqMSmdsBW2
+4YIkFt22TqdOhjSRFZLOKAbzQ2U+gHK6xJ6PzcJRYwQmlyoVG5vH3gudw4rlr3veL87SGdted9w
wYy7oGv0GOtai9e/v52gJzTdaL1XSnEomOGT5zmsD/EbXse2f9WQII5kZsTO7Bq0qdq8cPCq57Cy
/0AODzfUmN9JEf3bmEA13ph+Xq8Li4VELTPuj4CtdmV2H9lM3uteHPwNYx8Nj0m0HXD2ZhlTsc7W
ll/Nr7rjXkcnLjGZEuSQ3fBXrCBCE1BiBRrbg8VRW8EIWboj4lS7mhS+cj68bT03z0j58U0sLilq
xHuahR5qY5FHGHDFaK8C3FQRZRhLNAaaoPDKJaLC6Jg9imEMjpnJgGYFmLgBOv1dJC3TXsWyAEL9
Qw9H9Maa8a2xe+usQ5t2xdr629Zyps3lnvdX/bFjZbXzXN44Q0em5tzTb/Fh1uZr7vfEw13nlx+L
N/xHXoTsXh/qqme8amB2Ziz/8QkHETTzM8RYeO1DfTamA55xlseq2JNJeKoSrORt6762XgMRCn00
Rk++BHV5IsL1PcH8hnc55rclO2ZpbN/6Xl2REO2jM4TjmgQz64XWCTdtSBDUU7QIExf7b9yd147k
SJqlX2jZoDKSdrMX7k6X4aFVxg0RKYI0SqMWTz8fs2p3qnpmGui7xQKNRGdVZkWEu9PsF+d8J2CQ
X69Q2foLD/qvsnCt0HJAvQ4D8Hzpv5JEs9wb5znBmTq1PUlc9Uuhzc3o3qDRbTbd7EJInwoeUk75
nejEZ0zM1nbS+dcEbYLvFNJ3X42Hyum+4t5gGVkifoYQJwCoWv52phNkrEZ+jCRZFlHTTpXlo1eC
4xRsRzbApAjKgb4RDId4wViOjgDBMwxH3bFHNGw644oZPaaaX5k3CERS3wM84MID9N7GbbMd5wqV
pR6dI3lxB3Mu+hvmIdWaGT9h0G/2mSXqY98hGyOjE/fKWiDbP7t6oD2dYL4solT70Zac44KVUiOC
EhU7Szxb+xHrreGXK6dQqkCFC16qPJX+yfCvpQstfIlHvNRLe+ycOwcT39FEqvy4GKV7yLt+uaBd
W/JfOc/9k5O+EesltrINzkpExcGuKsIlIwfFbA7edEamRvgAtBfs4ngj35o8mbHxGyIUoIP2hl3b
uzZq8DGymlYYOw7QlsdDgaIJtg3szKJromNhrfBNFOfIsZqzWEeSmPAuDB9YjZGmYAGe3QkC5ncd
TfJGu/J7r7h3LMZQoCrisPFMj7YM3fkyo7iNeGilLs2Dly1fy6ptiFKbZhfrWISoAZIhr1Qzdkbo
yU1tuu6bU4gzldwPPcAGtwzGVZOn3wgOmcgHN/BTMSkqk2R8yYPhCqGodp5ayybJpWYSqqv5omaX
aq8zG+wZtf+S5uJnromf7RUbEPMpjlk/FYt5zYrsA0P7a7nAYe57dAsxxOQtYL9+X2/dqmTT58yo
B0o0dxMGkLbLDwujbzQFpEcraCrzyo3K/c8KoJDX7GqXUNkYvYYMgFCNeTGgC+x2I34gWBRhhsd0
M8Fs2HVxNIBv9veGUWDql4Qi+cR6BFUDwsBvnsQsKBsAcW0aS76jR/Q3SV28rJ99JHIQO+DyV9vg
u1OyyUtLDGTwyp+06XyXBVhSmxBdM0mH3dR1D9XU+iR6DMahjvIf/qzTMAOSZKvo1Q3S8SFO66tX
8RCImDellR2VFkNBbd79fsxyyn6+6faUaABwrk89L/Mp3YP9PRCM7l4LzFHHsUFODdmz2U6vNtYg
Bh4LeI2MWSCSwFjVF/eProev3vruyoWbd1k/NxTYX8XCmG0C9bmZHBPIgJrfBEAOPg5jvwOVy1G+
SKolRbgiA9NLPETBNave2c3bh3ZIfs0APsLJ6Dg0ZhY2qXmI8tmjmByP9UIWUDC8q1n4B6vA+xVh
19kgUpQ32cA61mRsngQcJZ0eyn02o3lw4uhsxO6nYyEWBQORAueO7S2oKP8Ye1ZCTAfHs2PpKKwY
41/E0GRXEixUOAzp8OZr61AtBM+p3H6noDH3dU3LMGvHejeked+utBdyvsFS90b71Bb2nh/7e5Tw
cXEZAqD2n7gsIB6PaD3sTt7m8K3ZeEzxgdTip2p22rPMUtLYbMUyEh35HZXuLegMecAdqy6ail5G
OHsTA4RrUCVnj3SjK0FIO+I1OrJDgrCGM31iavjOX+dC6SYRxgAStyPmo3PfQn11/ejc+HV/XThf
4H2NrPCBkc1pTIcKVsz2lun6+xc3SwlrDJjhzX1EP8mLKTmyZmUHN5gZUby3CXvtkSpJz97B4Rhw
LXt5mCPzxczaameOuiTclyMeXPtNTQrHpbX190FE6pxkQ/vA4PHQDS5stjKPD/XSMfbsYxAWOXzh
xR0f25KB6Mg+rDVv6QQSamxOeZCjZCNYN06mH2XiLVcRw2OjCul3Fg6xfWQ6vwJ/wCLMc+LPHO0W
kRu6wraWd0Ljfi1DbKwKI2hxVZqaNF8WeyfbHmgGjJkdkZpny20wcCyuee9WfX0qTMo4NYFPkIX6
VRnydWCSeiPiBGZFbcP6hRqycfLgDCqnO01KPiR15R6001HbotcP64q15ogH6+gPRbfVXPDDYjt3
y5AcOm9R/BPXPA61j0B4HTxFgF8AOsfBveG3xBGSo6QYluyCJgh2rdE4oUuBA6GjmHcV3jbAsjVI
Yok0S6X6oZMra6hoz2nWupCKzRjqLeiLBVyIEuoOJyDldx+X23zocTKrfjjyZr+lZoukbv2FSOkT
xrD2CFxy63X+wCzURFmNwYbL+yaTfnvMUTHtkxGFQGJfCzfNP6JT3FTTNvFFEC7osTyiaza201VH
8lWCLazdD4rZ7JitqLJg1cGk9BH+FJNSxkcPVbfYeeR5nNyoYIVbZ9g24w7KTKN5af33HClVjPrp
uVM8JiBHlziC1InRKJMvKE4ypuypdWXK6R9hkAxh2ugHIsP9u2kS7j3mUPfQSg+CV/fJ3LO9liVw
nj6uf9mFWbDUGuUuU+hQOEP0tef6uWuycscsMb3xgoUUJI94H9/NyGedwBzFfkRPl/o7Qxr+MYq8
cmt3UfPm82CjT8yLg+7MPWio5aXqU2jmRnYEC4YYr5jvSYFVx7quWNJmHbqBFRnckGq19VR/bXrb
ZR6ePyaKarm12mFfF0lYeTCJgPmtOnOmaMUSMzdZ1kQ8Y7nmOEcJxFiCnWFHGYk4LL4H3UbnoI6L
V4KpU7QnGhwsoqze3dKVspwCQXropDqb7YQayuHdg9NGQgrGyr1ZR/G9PyB4UN1wxc32SNJ8cIpV
scZqLUc1VI+V5RVn1S7vM560w+z06cEu8m9MzsudDKLyYIulvALlP3TW2LKTgTbbEOi00wt5BgNA
B7Lll/mWtNhHtI7dpZnbsEa9RYdp3tTgfhy8qc/pUn+Jhw6/432aiPu0IY28LZvmGS30j1INp4XR
n0d8Siwm6A4UQ/u+0l8GRXlnizdArDVhXaB1YCgiazNeeYfpwxJkSxgmDsTDsYc0Ilj11hUFtY95
fNxl7KX3rULeHkTiVLOMnEtoM54PCbF3m2tjVcld7YtrOkekB/OpC9tHV3mY0/WuTZCU55594RWu
EZ6QpwNkbAu4PDhhgc/BA2y64fsoC2ad3J8gnXg5WHom0IddlpBbImivZRu0FIco+Bqx3JhmzI1E
RNm66Bm3TR1beAxK+4jl6IOYIS6DCCcxiWFXgoYaPLMqvvNInpuJOmwTdS4s/92d8Qkq2Buh7vMv
W1I5GBHSTMOO77OlVDdrMrujkN6SlrMCdelXHpM5PUDDTo7a6PbDgPe494tXA3xSuqgf5WJVFxKD
SHRRm2QJ2iN4gmM6RhgJRPo85yvfa2asD6ibonP6lGBCsEmMNzlbrKGINnbV4gxEzVD0BDHXlmNu
BiDTm3Q2DqQTXBSKLR6vSxUbbli7pNf21atsXHqln26nsn0tnY8JDOREAxNyAvt7PuKJ6ewBiqAO
DYZ0j02cM6ieCH5FjJkoPB+8wTvEKZS3a4aAyPiumI7lc9NcmlT+BI2MI3twf5mjbxBFO7wJZTQ7
1vgwgiNMkUggYWP7SQ3T3foSizgvizC3VjEFmLG8MQx7l5d+JoFrY/fOcg7m29rC6eY5qkfqx9vZ
UlTpgR0MPrORuLKQ1qOvq6MUaNzcrtqBHHypoxRbRNF9x322Y2cOyKJ6pDjzABmp4soOk8p4oYfV
uQ7jJLhJ08i+ZoKZMl6FYw7bepvIeiCTcn3hRzRpoqWkZDeR02izPVx8iN8JuLG+Q6VcpwPAw7nD
cebv48F7dNTHMETupR+p8okHZ2cIDiCPxEzRbpHKPaDRlWDuQXX69zCvk8+mSj/9DD2N04m3Pm0+
rSzam35s36ZzEz31i0Ta5VevMbOD0kuPMmmGy2qIdFalpaVE/Q1KdgBQgLqmfMeDrnbgl9B+5fIY
0APsPCGnYzLgfUSZ3IUZbzCe+/ySDel0aMUgGLczSGGIj6d0oiVwG3SSo5kwbY+hfeRsbB6Sds0q
H4S9+/1bGDLzg1ObjIgiHOYlKIBtUFaalit4auUh6YPhp8foz7bZWQjHfpxMcTECVsvu3D35fseQ
uLkoXVsXS8vHMSvKg9eMRQgPIQ8doG9MRaloGKALnB6fINVpknZwoYYvQeAl1yj9/3KoENteMME0
xwoCThjp/MY2h/KIUH4TRE1z1DNFta5u40USFMl8cNtr7ywIvArHjo2LUcahj0SBwQbXSyFehgXx
GLCOxmi/1EqfL/XVdpzTqCxQhwzszgilOeynUr/0sYEerA4uouORnQHT3wlc6MUM/6o2g+A4Z54B
ZBSJUeB54eijqIJcFOyTfrmZbLSvS16NzxbI6208lzactB5Rjbvwxsw1tBdLdzuDsQruRWa/BkUc
QSoOMIjiNklN9/L7FzSV5SGphyfl+hwLkERpeR0gA+u0aGZz+u97Va7qR1O11Vf3z3FMfzOiPFcF
//uXf+R//A/9v+g//NNvAnr5fzarvHTdZ/OZJf+c7fSff/f/8qtM18ZQaNmmZ4q/8KZxKAofWwBE
At8KfDwkfzpVHOsfrkcfIAMXXob0Vgb0n/QqO/gH/4JV5R+E6vVv/Rv0KscnP+ov0U4e3xZoDM/0
PWn6PulOq5HlxyeJZfEaRf2/5gU6p5hVgoS8OxQQkSn9ZX4Hz646+PQdoDf0uG07Z7yJRVQjnlas
T1o9PXhR0aIXckGaIAcKSGFfygkxUynQP5gV52rQ4R8EN5W/uIYR4WHuMyAbOEUoFKX5w2Mvc+wx
Q2+ki/jLhYFA+EHA7kUM3n5pUlPt9JTJDV0xWku7K0n09HD1psE3o8Q5HCDYmE1ooRLgKYIfZuC4
ZTbmsrS3uO5GHOspnhUsBM8LyGnE0BWw59oDgzpHRrn1GWJsixrobyLMbI/PIdsDhBTjbpjb9MZp
SSUy+/gpmIfslMZGvTUGRCW8mE9VUz8NY/Q6pcGtW7Fl03kBUGKpjRpAfOA+9Jn3JTKakg0Z9jXU
UWAMEFe6fTYkCWEfZKqyxYsb8dPuahVjJI5Zl85FESThYFjV20LZaO+0IpIEIb4HJdP359PA9v3Z
6zvjxHzJe8gSSoSsyfDATUwzANpeErKGP3XfZeHcif1gdgFUXYfX2C/FRk+ue5glXDAn0OIGPsp4
o5ug5x6kNUP/dkrtCiklro6OgEsGFUt2WqM3tmZm0CcM5q/Wm0jSs92nkUQKg5u+rRpEU+p7Bhtn
5wMQO9Rc0xvEVP0BiWR6NMYU3CASR2pYdUWaRFJQMCJAryK0y3YsV+nHK1snQpZGSPte9oGCSMJ6
QvSCXhFJcCC4gBvXB9mPjpRQwqbfD+30HrfkCJija2/Kng2/S/2/d52Oq1ubP4Y4QwQxIVpqJNde
Bvlgi2Yr2iSdpEkzyHPpmNcfYgOTUe3GIAFo12ZkoHhvhJ1gwCIucYsNE5OCwMlEMdnsKjVdFy/A
wzkIkg7TAlkm2q+9iKwsrAtpHJZGRUd6bfgnwMzY82HCSZmjMtDv6mdoSu1WsLx76GbDDItE+duu
ZYap2MocYknnbAI2ugc2+WFOATFDEta4Sd7TJcOh+E1aBflF3M2nfCTIkk/7UG7BLDAU4+pgO5yJ
ixBEJ1foHrZApa0PkkI6Xog5Os09KBIJngPrqugRpDveY4PjHqB15D8gAiLRwYjjQ2t3KbJgtFqu
h1OVNZB/x3YSacVUeE8Ge/xDF08o/ZyZBTlq40cdePpIM5GHjaz0vue8uVdp04Y5QDLSrIMnh/3x
brEnB5ULNNzcZDbFhgMNNEM/9DtMlrWR93oTmaOF1D9ZDkOH4KfQgfvidMRtlzVdpZ3ELQ6mkbSm
cWLLWMTeW4O9IN14RnoKWD5Yw6qQ5KkfWJDU0YsbZ869VxbVuSB68jLl7RIGLdqFTEyo+6LCOZos
w62MkkB45pXjOgdszuR8nqLPpAHIxuXczC78hiJ61QS24nzO/VO2pr2WS9neAWixw8ZCwlD7Wb0z
Dfw0STpivJoMUMt4BVcaPz8cA3vHYcsvRn2Yg7ldWPqXfI7zWXxXWZJ9MipPV0uut82bmemLze0M
Bh4+3z4J4D+AVaVno9pegJXKYPRf0dzMByPorDvT8BLwcEVzn0Ooo7lMXYzdSTOj/4CqZhuv0off
T48fwiEstzUFBtvj4g5QYQd/roBkDIwvJ4nbSbbxUvjb1Exe69rhiTWnEpEGAUwo0r2tnPkbyYTk
P8OptgsGx9zlMgJglkZ987xo19322bQ8BNbc3eYti/mSJdoyRpduiW8FCVfrx4DA68B4nSVHU5NE
fHaC0jxHRaffTKXjo5ck5Bg5hQzZ7H+hgfNuRn/CR87XwFqE9pNEkEeCfUGBG2xnsAUl1TNmsf65
T+HUZ7nbHNyR2dFQtB0j6MQc4HTH8NY3ZZxSYzFd5i309B2Sh2fJxp5WsgW5Bo60Kh5qU3RnlljJ
1ms775TUTYu7ZkA21FVPf6kd/pvcB/efMZIWEBTTRUZM+KYH2I00x79exGMUuwQXqugweEH0Pa9a
RURWFrMch3VMjVuJNL5nC2TN25Yk4C9rFUBrN8q+iCeRJtNw4LfWqKHsV6bsSduJwMZs04pFGEM8
Vb+CzzLeeBm4QHzJveGV1YgaFOFcunPY/D+5fTaQ8WAruM2TFR21PbmPuPm5d12L1xD93cXB7fVV
Nan3rCNDnXAszE+5YWjI4impgLyNNftfgrPa4NTIGbnKpJpXN3aMFpyLnb/965dN+H+Py/ivBQyU
h7++bkk0a/ocDz9/KorV5ehBjZbjWJ+8pTLf2zmyH7qFoXvWt5I5ER6hNPRKhdvFF+ZZto6CPYxi
27QHdbSVow+JVxMKSW7ju66Xca9GWTNHxJYLZSRmg4ekkFyCAeHrCcJ4QEPkK/NxymOSFdu8w0RX
Mckre76o6xl1OFZOjYSXDFp44wQuIBDHfN83rXEndMaB0/XqJg5ADM92qnayW6wntyvohbsUVMqq
Hi57LoEkdeRPLhx6FoaoJoaPIqILn70nf1HqLtNefaB4hHpEKeWDXhsXxtsAMxUNb+hbJaxLZKAO
sg0aTCKEnM5CWIHkk351JvIOLSjcN5cTaK4ILOJHdDWcwk49dao30DxxE8omAn4Xw60Yoyl4rDtL
vGN+U3JXQQfICShwrXvGHQEZhIP2fygD7vkGLENk7uYcPFmTYdcyAI1jvZUDo1oe5qdONuiOWTpU
n4ZjzKgJmuhDppMgFjnQ98XQOH3ITINGu+6WXYPI6Dh5hnkNVF1+2fHi7XVVTHsBWTzeYns1d2ys
jSdYcyTEkzn6MDjCwwHTsUbcGF6gdylANn0jMkio20rW8pdH3dhx7OmIlLkm0scZ1NVPDbSgBLPD
meQNbOlDl2muv+lZxLsh6sfpM9HwI4htlh/d3HXIgYuSgPTWGt7SiY1JkmJFwHItz53BZwz4PdEc
27kpo0tfdvXRjYYKSpkEHQGMcX4icHw6FcDT7xctGHZWv6+AYr0NCDn3ts56Q6TrXYGJ2vs+rPdH
yzGKsBy38V1DZtZH9fuqKRNJyJMVF6q9ldB6pk00Fsxrem0E36y5ycjXm7FTGx7Z30PXHjLsJnje
8NffD55XvI5mIYotvBx3CKFhcOUabDfutY2rGmZk5nXbTNnq1jYTFp2EuYzhsF78aPMNsDgzSw5C
JtlSRxgl6PqpIio0TvEO76F60eg24x2WSpizUJqwE7KbEhfXtq13c64odlvLOAEv8UBIuisOXWtM
aWat7odRWGfQo0ggafC3VLUoW9rFU8dAzJgtcNPO98UE6ZZ3zGOUVw1n5XgByDK9ZghG+FUMUVoL
HzmLiTPIKTYzczO27+kEnF+xcDgx83exxTYEWgc1MiYypue9rywW5XAbs1vVZ8m9PZeSKFIxdnQX
DasM6TOGr7LgQVQy2ke5CvazF3Ht4f67J3yb0Js4C96c2vHfZCysn4Y3D8/+yDEVpxGQxGzWX7ae
B358W7yiBLWnbe2b2W1seMO3unScLyepuABFZVo8PXPx1Kyo7szJejj7rl5OAdyKY28HwYW11Lgd
lrjddlBAECSbOKFGY/LC0ursDkiJrR4BMjCntBe5HKHZYdRLG6xgdVbRivW5wJSqghs/j5y70mgi
UgC76dUs6+FoGabce3mhDjYC19sBZMf32e8GJP128WH3Sn4swm7uYH8yBp8MtVMDoYAbgO027DUW
Nd9I+BMLXl1kX27vVufkt+AtjbERAsm960YCzG2TBsRZ4DS1jRCha1foL90qI/e1IyrQIWr4BgFs
8NRznX/pQFrPXTMivOtG0uJ2gD8kicWUM5uB5dpPc15i6I1Zz0yzjL4hyim/qXkSO+bwOaYFMmFN
G6BYFTjhPMvpFqw0fu5G5esHFBpVmUFDWNiXFmlRH/UgeTJVFHOirBZsm0MMGZ+JQPuccgVtei99
1ugJUghplbVHcuopeAT9tG/HYH3UbbRLS4/GosmqMrSMojyBiPDxW3kFWfNBFqnXBtvnLVlF+iOw
2mVGeqrst1U0vSvYVK2WkJ7xdNG32Oo5tHXv8PIMxtvYZvkzGkWKqao2DynV230/mzGC9NZb1SlM
xceeZrGtgm3n58vNAkLiNEURkifbpuBaWrquwC1DYU7i0EHGumjYGhdpEb5uWKK5moll3pmLKl+L
xGtWyGs63cUQE2sw1ZUjiPBhooe8PLsEsdIf05C1z2BWm1dSsOobJ2nwznrIR6VvTu9FV7B9Q1py
7my9fGID6F8og6KnROSMuNwyqC+FQ9Ee2EgIXQSrt1YMOtPh0adGXk1Yfu0ccgcTaKtU8T4OJsH3
CZvgrWkwq2fxmLbwu2zcHzOAnYjD18nR0Y+LXe6LqlielOmsovCCWQejbusnnDb08ghuPXyZk1/o
/YCcwSFv0OCgG90uehF9I7bJyWwtFk6uGCd922DDuMMSnT9E6Op+FZYnCXGdgJA2gWC8LtL6OQ7w
2qWuvcZmBt4TWhFAziL+YD2AqWIY3TwMMh/SMVm4eyellWyk2+yh+OLvQf927v1RP5ZBcRPEAckh
zobcivYk6JDxUAFCKtVIT+XCzvmMe7vYEcni9DvcaOo+RsV36pe+OyLQR5hk28gKdDl9+Fgetnzy
yXmozXobBwL6rkie7WWk+YaiBhlYgg0pysHHN9NPt5AdjENUjcYTTIruwPHsbV27xJw0lepnZ8QZ
H71IokqIZRg00/ho4mJ4TrSMmbK26A3hMeNjR/eM5rjbQzMl74Jx1EuMzOomMIa22NrRyA4AwBqG
ZA6YjV+WuM2UqKxPdlReKIZBPohskrs4ceJd47fdpoJwdcvvim0QJ0PYyxlgwbIwVRoTaHqJUsgC
GjZtIZscASdEjX6YwIPYpyXcv42RW4IxiJmf/Xk0zn7AFtViLXkskIE/Rbihwnq0xU2aV/IsZjc7
ZPNovXaslzfabvmU4rl/4UshUem9hRoyNg31LhSf+XpkaW8CJ9rJAsaDy16aUnJxX5PChdQeAWOp
7aA7ebRFaEM8O3THIDsrC2eWH3V9iG2p/ArKLLh6rUC+k7bobXByh3Bj3T1jGH2O0QuFPuTWk2uJ
jgoso3CijvxOgf5L9rO3U8qWl9bsHoTZ7iNXuuEM1mZfoNbawhf7YUTY7tBIwiRBQxJQkwE3Tq2z
gF+1ne2iuvoYDsIKLOtZM+k+a8FOkTIELuDkqjHsW/oQr+cd3SRt75Hf3OW8/whdn3lQnR1wGKrR
f90XrNi3v8w1oX24tilhq3lMV10PPMbf24JWSicb6to4GNZUs0bpPPgoqMLjpU5f9EDCziYfBhJY
Kzjgg+1b33CzJ+W2QfL/M8BnjEoKNVBnWCnbDKu9DxjUvidu1RxyoyJnJdA3yiHDzEstpFcO6Vvu
pjB0dpMB3B7YjLbjPRA6tI2G6ScvXmz459Sz53zXr+M9R1JxsUddys9m6XGbFp3HAnhZJ4JgdRkO
pr8HhYvVoLuLhMZzMFEGPfzr18kikOEvrxPtk+34jiOkYKhs+sQf/v11kg0loEtm9IHH6Wl5d97r
T+O9fhxv2wc8XeWdkd/+/orrFJ9EsD873T8SFH5Uem7AyHb/9Nv//f/ZuoBPm2PanglMkM7dZkf0
LylXN58/WRv8FV343/4H/twemKRfBJ7DnF666xvFXOCPtErf/gfBE+b62Xb5Pyup8P+sD/x/rG+l
6wcBUvk//s6f6wPHBorowyDhWJEYtd1/K6wSfNbfxxaGzVdxXS7nda/wl72Bm5ORjpssOeYjnluc
KxJJUJk7rMVaOEO15Tk4kjAF3rOpIlKAP303m8Z87gQLci0THFS9nrutQ+wVF2IZ4LY2raK9MVtd
/NQcLi5+3qk8Lsk01DAuRueXic7mrdBp++BnpgutKS0CuDQ+Wveawi02kIBgrTykDb6jDRnbygFh
RYJUtavhtT9SUDvnNgKRNUV5c1waHDO+BxAlpL+LL1k2mr/mRCE6d/LBvR3JOmzBnjscASRVdPtC
M0zaluM8yX2CdH+9rEq25cz10vps+an36JeyRhgnnOw0MVo8LlABzE2C0gVEflXbzJhda56IQ6zi
OwIu9I0v4uxng7Yl30v4qHrnuA1TgKKMi2Qrs85/5AplYCU4Vn6kwpjOklSec14k/YuO2erXgbKf
YPuaz67b1A+GX8b31PLlYbQZ0rWjL7dwbJimMsILWbrO8uhDHPyaK1GHWRLpfWIhCF6lwAW0CLtP
fph9DjTIjLrc3uc4xgEYZuNy0YbnfJWBzMI0z8AykbjDQGwsCtRLBEn/sLPWfC/iHsdiNaKl3tS5
XF6RQsUvurH4U4y3swd+fPXQjEP9DbqqZW9JpWrYh7bctsRrjC/J3Kl9O43TCacXlbc3+uZL0EOP
30ivnrNwrO3ufY4S7zEFHXLQRZ/vAnMQ+2mpp8tkxu19ngSqoSFO03mXOJYBJD3rbtIyaahJG90d
PLvAyTCKbN7OoIlAUrWV+iapNr4l1e+JvU71ThGUuLV6J3rD3Dw9i6EacYFQ7lkst4xg60d9cK10
4yGLqAeMl6LMZrSBViHFrce84m7O8ZZskcijumPWgB1fea1hXsZlre+KGV1cmA6lsQozFv+X20yM
fol4oCkailTAh65t4HGGLFZ9DMKvj4VMpUvGgOBI8txU3tnjZLGFsW0x8VLlBVinQGi8wQ75BRsk
MvjYmB7x3bYcJSw1AhuO78TrST6CRBW3KVon+kIn589nPH3Rr3Fq9e2SK+bcQerE3hVIcdVudQ+a
5qgTf3ph3Ozw+ZpL4JWZ7n/hrp6nQ5Ko4Y0RLOkxVj71w9bX0BWPSbF6RAXX261lYNMPh76XH/j1
CusmxVr4KVNDPrkTmqLBtdjn0B6i11nkzUKAfFjD6N5ZuR/tBwfYzhRnEZl4ZuIfWMCwaXT8EV8i
imFKM2KkVJFv08H9ocC8l0WNH4uZblIJL6zkVN2uJNAro7Y4DMb5kx+GFBhCCOOfRmRNu8Q0812N
4m5v1CMaZGjSTIL5nnIrv3dKm+Qb220hWqygAGdIPmLf7g4VfmbkHy2EDcYATTHSOlBcbNFk58CV
kJlAyanZng1o57CPbBghZGFhZljFEH9rw+DYdCt9kyVAUmsBvNm1qrtYp+tGafyWOQ3hOIl295XS
tPg2fZitXfymy5VS6hgkWbWlIUA/Rig5Apwp+xUbUXGTZKTXrs+oD+0dH4BNxofhPKJD8za0nu1N
kVED45osUJJ4946D48vyujsbAduljSSJFaWA4wTUqzpUbtJeW1I+dtwHzNLxpZ8Kr54OOmkdSkL0
OY0Yq8vkIHNqFss5VXbhkpnB0ikEW//Vt8tL4yDCy8bpZmjdOyuQO9G752Xd/HrM5SwV3I+qJ4+0
Oxgl5tNURxsy2pi2LSh7ggd/9gEc2PFmsvU7gRY/E8O+9ViyzQG0tUmQ89Em5yFKngdpcDqAm85T
QNQNdEPm/2XmB3uMWO82Ck0Y9HUoeIC6YHqwynpDhufR6i5gFTZ6VMfGdtCzr46R3JSHkqYnNQmy
rDlcA0bzvf9Y1/J9nIt9bEUfmZ8ckVCtLtvm1QmS62qJiDV8PQ8QI40DxKqR/rfMQC2pXWM9Rt6r
ZjfZT8EB9vgEYc7aL7H308quyqt3AgfEhj3uueWFZQKNlc44IydghjPyIR0C7lfXuohqIQkPwkuc
ZMeW6nWTAfYLF3f1YbwLf01oMuI7VZB+xpgh0Rg/M0Q+t8V8iUFfGY2NbPmQx/VdJoN3JKYdzsAP
ApNmdmgsVppJt49c0Q9VUz42Y31EGoDUWxaUuyOasdwHp1T3A7k0OEcZNm6iBS6AKvuvIs2eLTbg
k/jI/RXv0uBfGNwRzRtIWNaclnWHeJTNnebnKxYEOcTjDAdZVH7Yi/U2Z36w4yIhu08QddN3I9Hz
NePTUlQIuRsiksCdwOkPIueq5Jz/8BKTcp8R8zaYYV1EddpfIa9AohtzYEFeXJ180/jJuUNKpoEP
yhhkvOHd+14W48yQqg8nYc41q2it39s04n3rXQmfBfVv/2l35n9Qd2ZNbSxJFP4rxH2Yp2mi9yUm
7o0YJHYEQoDBvCjaIPe+7/3r52sJ2QhjgmsRMx7eQKK6qroqKyvz5DndRIxKYVIZFL1ZhUY4qxMl
/75I8/YL4gvuTCUrd6gxNyfwxrVwwMXZbW3JJNcEZV4fO0kV3yWJa+wbSiofYLKrq5LaYPIKJZVb
iil57h63CudUl2owdehM+fe+p4qnFNag0kNgPryFR9+/loIeviSBuAc1PETriG/JBQyYntKD3lXz
Ug7HLBg3PzIKiFJGuYscBpnk7KFKMw0UoFQ1d37QifGxIko5YEzF6rn4Sy30xYEboS9tNnWzmId+
8iUkyXJdqpVe8RoS9qRZ58WtlKjpnZY1jbUXy13wSBgzoibRN/JZBjtXDrauE+56C/3Mg3Y4zqSB
jb3wJT+Y9SChvUtXQtBxBOdNCj7R7+BuQieFgysJk2TmSK7Z3fiR2BkHOappykWapfkkDGLtsxL6
IYX3eUD+hmDfxE2C4nPrOu7XTI7SiTm3kllFzppbV2SMHVnCjIPCMA/JCfsuAuYssnknpenIiQ3v
SI2BeowFKiCqkejLOXIxXZSpY9GwguzINxPvoLU89axJM4UEBP3KybCkknelplV6CFUg3A/Isc2q
kDJrQpRklVPFPVRzARmx0tAXHebtq9LG0lkX9ADSfFMp4MxMrP6kFP3mJoIGwgF5WWeXgQqCey+v
aq05rGRJO9MdmG1HHPoRePe4xddBUgoNaBACIsUHESIGfVkq6gjuavES2k7KX8Gb4ko0kLUAJXO9
KYoy4T0Fu5A+1LCDHpIuGjhgTTYHDF7iVyswC3CGAdqhaSMdh1DbH2WxOz8Mqqq771DtnllOjuYa
a0k/ViieuPOc2qdcPXa6i9TR+2PgRMDcUbUNkMqItQOZDWxTkxoDmPSg6mw8H9PvID8DRLH2Zp3R
uMkYih5hQaVZ0qFnLgkVISxTAvbT1aQzJAOGE1SHPust7vPIkYN00vMiTiu3QsAXxaL4IvYK+bIA
dwMfj+zUV6DCnSs1Cs1ZY3YgXIhX8lIheJwSTWyPhNCk7EWgTImKOsQnYB1JMWJN2V2KsegdNlXd
n5EScu8kJJBI4lFudN+VFaTfVeWexVAWPUheSR1hq2riokbo/LBwA+syk4vioQVIMtVL2KHQhOcu
EPQo6EgxBbGt1NUTR9c8ykfJ1Hdyn98QHzfuo17xu1GCrMAN1afsGq2JnMXczdyLCA0qeBvJQo2i
EGEbCHgT1mCJDEFJavczKEsMSZ2ZV4Kq1CIVRXPnc5R2Khs2JR0PJEC4F6LMq/cSoUrOU8vXD10T
NaACuOU4JX8zDk2q4PY8T9PPDafovliIFMBHpSmRRu81omgI6JbXFlmPbM8v8KrHhOtMeY957i5N
Jwd/22nNp55AzIEB+Y4NjaiFm9OG7axK+uaTpsTGbJ6Xg5hbpjiHliM3Z5LjwAIP9W5+6eXKQLpY
yLjnUlVJJOqSFixJWrm5d2L49PywgidhDr2j5XTjSDBbgcLTuXEdCFV1FQD6LEkExHg4TtknJ4ph
4IC5dZ2TrLfm5ZXnGJi2RG2LclwTk3VHZi/CmVDJmW4hjdjkn5vSQ+WqrNHqG4nqvD0h4qYkY43A
zHEhxRZU7oDfbAcHWOZqYUozBC4ygEAmhAkASlOC3ibWSVVdAiiSpd6T+mpmsuIVrCbNPVMDJVFH
HlIeqEVpRQxkRGuAvRiEbiv8HLe4Qv5FdmwtFRo49AUu8lNTi6jDREZdPTKoSk4oqgMFQPCKVB3s
uSGVCLhr+EkIkABHaeoeeey4KPpD+ECoaHDRp/zaVCZyGR1lZTdVVclfqJz0FjX/Vh61uYdWQK6G
iH0F5O5Bpvt+uu8Jbjgp69Q9K0qruxEyPddIsjTtNBbJ252WYiFOFAQ88FVbSd7HyZerka4Xcxu1
RHkmxhSg7XPJsIRRzm0oRD9dx80rHDXYB3dXk6TvGRAVEBkZHkklZwpSD4YlitsSW7GyVIaQ1An3
A9ntbqowSoHGqkpFjDtpOMbSHG1elgSMbVHmTlGLDfapnMrm404vEMOG45JHQ5aoQVnjlLmLCmyP
JBsn6YAzxBH9BOdCnxP8zdpzWHDlWdDLGGAyfICJ5LBtp34vNxdZPA8jaimC1O4cVL05AecUp8Gb
GMagAfB7yJuFZGndEdci9VOd5Hwf782dFtpcFcZzITLaiQSC4LoWakABmquoMXkiCdRCqdBawsp7
6EKrol5WlZwZp2DqEFP0rFOfG9q+pJbmI5Rj2RnIInR2szyxo96vzsSgESg+CZTuNvYViKKh/z3B
XIl3KcjJA83TwOBJA0gLXWZufSZZ5IlVZ1yRDLzQFr6xmQ7K5HSeON0khz+RFG+deIckt7Vz8J/h
PqBt4pJG6BunTizBxwlNNKl3k0I8j4/RXC322yLI73nLcxsp6lKBGclTD6xKbG6cIjEunV6CvQKC
I+c0DKmSxL7Pp51bSp89UPrTOZRlMIQpDoQkpplPCXmYx7qeAtXqZOWk7QoZvhzD05BbEuXbLO+x
3o6etgXsSxV+biaoF2JNjcvIaDriy1JtdgdIyMHCwlY/8oTCgYas9YtJIPXpYFypku6d+IjTRp0k
LNJx2JliDn1VH6Ke2vu3ehlUC4BW5gG+jz4lOaVecRwpB72gdddQ93LjoUC+Q1NUr68zIaVSD4so
H8s9ea093AISi5Jv3vk4LPem5cAXVVQ1zDVwk0bnkAagY0YEY1pzmcr3MuQloTTTxWCiCUrFTcJV
zj25BykBhbR/kYcZVk8TI2R+xMo4nkdOV8Dg6VM17cTOJ9cXGrRDHe1BFzuqHytP+gqNKjTpFnAE
qDQ7CuAQ01D2hUaVblPIFvSRIYrIxGqpWh2rkZGPFDhELjXdh2w4RutojtN2FFCTeYzTJI2VXu1P
BZFyE4SvRHgyuRROzIj0KIURtbKXc/JQthzL1tQTy/BqDsvydQmEEKbeikzIXuo2+kEWwBAD3Wg7
SRJBkkawclQa6FPYY/d0tfaniSp/NYxcGe6syFyTHMh6iExa41NQqfl+HQRmPAtbtfmkczyWoBAy
IJyeFGv3AXHs0T/7vCWtjmQ6+cHeHdcS4qbU4WLtBwQa916Il26yPNMokIQBQh7934S3n0LwY7u0
95cazZfVIu9mi6IKnyLwBOiHT6eJF5fXya99aY02f72hncV71KFBdyuyQih5A12/7Nayz2+1Etql
V1aPiz//kOVdHQ5ZySRLvPr5YwfuJufpY0Pa1UgYKyj1PX+Fr/d7NUtvj+0933mr56upOX788w+S
O1sPXtsFpWdqBLHF5Q8B+GeDN/lYtOAqsVYPerY2fvb2P3jwD1xjy2H5OV4SP092SEMO6j0v/kUL
Gy8e9SUNuCQ5j2eDNqxdEjC6CZBrNSd8zIP++2O3HyMvHntFmXsP5cbYNZ1E5HsG/6KJ74NHvtzQ
NN3Qhv2zOXhL13jfsrraDKsc1G80eFUyZdCZ243e2lU1alEZ6OoVv5gEHYkX8mGi9L9a9i/e2/c9
D82S+TIt+LctnkLKz5R4/+Zrm94wd8F0gR4GEbr8WW2032gJKOqylmmrJSDruyRa2eNPm1x8YfnE
XU2nZkk20d0Zfn6/SSBdurJMq5z5txPpb5x9krQrDpVbpHdXo8SsPDcGg1adIcrIHP12JlCXB+Gl
rZaApO4aWH8Uy+RX9wFWgMORo/G3XQKs3m2XgKzsYgYljbq9jXdvGruWQXxFXa+M3+4UlA1ZfacP
8MKcfj8GsQIa1ZGyYhqvboBhcjgFMJZ/2xV4h71cAVpwpweKm8f9wef1FsVr/vbPvrD2tn78/MmF
HPzEwVXa+OJ1ly5Wz14dLMPvf23M0dLbefbh2vtZPufp358G+OOjN561HtX6j0feIrfzB7dbftA9
dfPcjnDF/x0/urm9M83tx0WxAW2Rlh7P9w79+cdGd58Zgjfbz6vYfnDt8LVHyBTArJ2sYYS/+Iii
sKN1M8PkD9CW9e+/3iz1QHa+bua777/thBzZeWfH9vOGJQWWs/Uffr3DR17005mWVK5T2z/ixI6i
aucfdpT+a+fUBkvqbcwQdns4tLedolM7j7nsBpuTtDp9tm6brRC+aBhk5PadPrODwrUfm8UiXTe2
NAQG3uP6D7/+bif2o9u9vk1X3um283Lx6NH9dUeXu0jVPuJlTqvH6sFd5Hm30figxLv+w69PyxTx
afvLup1lr6lS+YAlOLN9mwpke+P++3T6bTvVVwjzeRsGS+Fa9AEW69qOvHDn3H6sns8IFaaD07pt
r5ekCa8Z8aebwbbt3y6KcmdvETt2uO7s0uiu/K1tW5/YGHMMVplvrPGni+22rR9WPq1vxAu+Bcq2
bjvZ6PHQLsjo9RT9+tbh4LcjO96BBGPn3HtIvtj5znER8muxbnyYf5xxCbDz+k9bPO8tR4DrEJei
DzGUXp/km+7A0LgBjcf2Y7jOvbTaXEFPjX/A7h3bjzhiy9dhI6O7c2TXi9Bbd3p4F8tnAfpe/+3X
X8Y5Txhe9bqlp9apMFU+YJomdjzM0yuNf8A0TRYO3qTdbewKZmbo+wc4k2+J0/88QP7tTvyWKzz+
tt/G3oaFXvVe/YDzcDRw2ng/iDAvZ+cjNvF7ZJ63nKV3kPNs+YQTjoKfkv98wBK6XrC1nJc+Plxm
CiD1D9i8761CeHOaXrtJfgu4/3i/XGdQXvu3zcvz8I2HcGHnf/0HAAD//w==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chemeClr val="bg1">
                  <a:lumMod val="95000"/>
                </a:schemeClr>
              </a:solidFill>
            </a:defRPr>
          </a:pPr>
          <a:endParaRPr lang="en-US" sz="900" b="0" i="0" u="none" strike="noStrike" baseline="0">
            <a:solidFill>
              <a:schemeClr val="bg1">
                <a:lumMod val="95000"/>
              </a:schemeClr>
            </a:solidFill>
            <a:latin typeface="Calibri" panose="020F0502020204030204"/>
          </a:endParaRPr>
        </a:p>
      </cx:txPr>
    </cx:legend>
  </cx:chart>
  <cx:spPr>
    <a:noFill/>
    <a:ln>
      <a:noFill/>
    </a:ln>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_xlchart.v2.7</cx:f>
      </cx:strDim>
      <cx:numDim type="val">
        <cx:f>_xlchart.v2.9</cx:f>
      </cx:numDim>
    </cx:data>
  </cx:chartData>
  <cx:chart>
    <cx:title pos="t" align="ctr" overlay="0"/>
    <cx:plotArea>
      <cx:plotAreaRegion>
        <cx:series layoutId="funnel" uniqueId="{7AD30193-2512-4BE3-9394-B2A931670CC9}">
          <cx:tx>
            <cx:txData>
              <cx:f>_xlchart.v2.8</cx:f>
              <cx:v>TOTAL REVENUE</cx:v>
            </cx:txData>
          </cx:tx>
          <cx:dataLabels>
            <cx:visibility seriesName="0" categoryName="0" value="1"/>
          </cx:dataLabels>
          <cx:dataId val="0"/>
        </cx:series>
      </cx:plotAreaRegion>
      <cx:axis id="0">
        <cx:catScaling gapWidth="0.0599999987"/>
        <cx:tickLabels/>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chartData>
  <cx:chart>
    <cx:title pos="t" align="ctr" overlay="0"/>
    <cx:plotArea>
      <cx:plotAreaRegion>
        <cx:series layoutId="regionMap" uniqueId="{E5F6B8F6-58E0-41CD-9995-0D97BFA3440B}">
          <cx:tx>
            <cx:txData>
              <cx:f>_xlchart.v5.12</cx:f>
              <cx:v>AGGREGATE EXPENDITURE</cx:v>
            </cx:txData>
          </cx:tx>
          <cx:dataId val="0"/>
          <cx:layoutPr>
            <cx:geography cultureLanguage="en-US" cultureRegion="IN" attribution="Powered by Bing">
              <cx:geoCache provider="{E9337A44-BEBE-4D9F-B70C-5C5E7DAFC167}">
                <cx:binary>5HzZbtxI0u6rGL4+VOfGXAbTA0ySVazSLllebwhZlrmTySVJJp/+D3lrqX6V1KPpA5zGMRptq1hk
ZkbEF/HFQv3zZv7HTXl73b2aq7Lu/3Ez//46HQbzj99+62/S2+q6P6iym67pm6/DwU1T/dZ8/Zrd
3P72pbuesjr5jSDMfrtJr7vhdn79r3/C05Lb5ri5uR6ypr6wt527vO1tOfRPXHv00qvrL1VWh1k/
dNnNgH9/fXINq1z36dBdv351Ww/Z4K6cuf399YMvvn712+7j/tfSr0rY3WC/wL1YHTCfIOkzhb79
Ia9flU2d/Lgs+AFGUjGE4fPva55eV3Dfn9zMt61cf/nS3fY9HOjb3zs3P9g9XNu8fnXT2Hq4E1wC
Mvz99bb+ksGRs74Jvl8Imrutb0+/nfW3hyL/1z93PoDT73xyTyu7onru0v9SytthANM5766/3Pbp
TxH992oh/EAR6nOMv2sF4QdqkejA55z6RFL17Q/9ufR37fzpXT2un53bdzT09vxvpaHI5gCb4aeA
/gLdkAOuiMDSR9+Frx7oRuADXwlEEWc/1/yulD+xkcfV8evGHUVEh38rRVxdV1n56vT6i/0pl/9e
FxgfIMwxwj+BsKMLecCQQAT54uea33Xx5/byuDru37ujkStwSX8j5/Xv+kvaXf/0Xq9+iugvUIt/
IHyfC5/uhBN1oDiEGkLYd+jsqOXhhp7az+Oq2b1/Rz3//nt5rqPrrr4erou/MtyzA4ERI4yR74Hl
YVy5C/dcKOzTx+PKn9rR46q5d+uOVo7+/bcCzcn1l9T9As1TNvqfMTFCD3wqMeBGPqoaeUCkVJxS
/GjI//Pbelw/u/fvKOnk7wWd97f98Erf1sl1+ZdqCHgy9pEAt3WPJEtxoAThiv0AjfJ/rvk92PzJ
zTyulwc37yjlvf5bIefyOr/uh/S6/ime/z7QAE/2JaOESvEoF6MHwNIwAVh9x9SOZv7Ujh7Xy71b
d7Ry+feiZTqDtPIv1Ih/ABFE+hBDHnNjEi4jxTlwgJ9rfgfJs9t4XA0/bttRgb78fxoYj1PE+yn9
g2/8hyk9IQeQGfoQ5sHa77kpoQ4op1xCVvkoGH6k2fu38bgGftz2YMf/l3P2/fn8r1JHCMRp9a1G
ci+lf/rqt+NB8Wbn1qdKLd9ltf0CdRTwMkQwyMN/lV/unvOgZhKA6/uSJdfdr0LBwztvwTv+/ho4
mJSIKAYeTSLGpXz9aoJw9u0KZJ1A3LikvqIC1Fs33ZD+/pqiA2BtkI76TAJ1kwxSz76xPy5xKbCS
nEqFOWRLv6pU503pkqb+JZUfP7+qbXXeZPXQw4P561fm+9fu9iogm5JKIeFDtYgjYJHAH83N9SVU
wuDb+P/YlIsKVbmLMDdEj4WfGZ20hgd1InyNU4QCztVmQgU+lEvsnSAkE01LMZ0PHvrcVWRYjzPJ
j1JSXqTYnBIz2dPJ9i4g3pCtB1LKsOmLYpXhLL3wIdEOWD81Kz7GfmjqN7NxOGrnuV37S6Oi2R/X
Y2WSMG7n5oz2/TtgUG9nr7BRXWC+ul9CeiCPm8a4LkvSH4W7Xz/+66qp4L9vNaU/Pryr+/3x08nP
guGT34pumzvX1+9+6c66fz3rj+rVnTn9KmXt2Oj3EuMeA37y4p+2biSIAmPYb90n2dJ019VPr/7D
tH/c9t20FT1gYLbgfyjEB07AgL9btiIHREAxiwkhJCWIgln9MG3C4B7+jRJT5AM9Bjj8MG2CDxTj
HGxRSgz38v/ItDGm8Kj7xg3kDlBCKQEYcdgiARTdN26qEq/BTTxuWEHfGY7ekczOW7VM24nNXcBt
mmiBcRNWl4NifZAu2WEmB1/3sXeF8qoKimVVpkOtk3k8ilXt62pC26abP02urVfWpe+Xgnxse19s
KrXGanYhFpzogruzdhaDJsNykjNbhQkuzz1UoUNvUEirPiPrOMU0HLA/B/mUtDquZ7RN7E0ed8eV
72GdZOMUJJ1cT2OpOxwWxodN+6kHN7VwNfvUcpFFVYbDifKTqkwvSMG2xZAynVN0w7Ncky77aEZq
NRNTFmR9JzRyjZ57OQQlr2pdDfGsUZrH2suFF6XTrGtbHM8s/0Tj+cOCx0GXvRj15PJWd8jhEFXd
SoG0V9arb9hSDtrKeNosQn5u/fm4ULYIqipdjpSf6xiNZj2RqQ79iZ7xMr4VON061J9X7qpwxA9J
rIow9d/mQzPolAw44MKrA1LoZqg0ikkRksS8HQv6BSPYTTZZ3bbk05ArrPu+y7QAR9G2K975TFed
CpTDhZ5kNwceat/asgsqT7xDSKWhbNUXPHS68Kc0QNwl8OX5tK/dZsS90qz1jipOP06Zea9y9DFn
2Omq9bMgnk6oqI4mwS9T2R0nfX+BY3Hp58OaX6N+WTFqaOTm5qhtbBMOaMyiiZNj2zgcjEt11Bfs
Ip7HMRq7N6mrnJ7s8H5BxSFl5W1b9G6VpqUel64K5rq9SSY1hA2b9NB5RYBc9wFCzFFv00YnttG+
TfXAzUWr0i8ma0UwD0ujxxi/H8UcpotcKbfkIWqF1CibV7M3oIuxQ2eJD055mP1w8EkfDGgoQ9eB
v12y8abN5zOperPOKrcuS5rrZUqQbhbWhK6ROPDKOtssqTrG5dBoQ2OhSVXoNK+08NllPOc3XRx7
Ec3JqYW/YxZ3RznAJuusiHJkD6XoT3FXKz0rmQQWuUQb7y1NbRPEafe1pq0JMz8+bqdsXc/zaV33
ZJU0b6opWbuxvyiZ0547Emr4oHoS66QYjoWYwID67tjnTrulWeVde5FQNWqjukCM5KJIwEoYoVeU
V+9SdEQcOjYsrtZUlalWLj/v5QdvXELS1RuKsw9ZVky68yG4WdakQdY2F3jMbSgVSbTXmKDMXTix
OqynFkwtNte2bk5ilUotSPm2FclpU4BptFguuuFtlHd0Cca5F0Gy9Jn242YMapVQ3cJ1mWzbUR4W
8fzWVV8zV3yZWPy5XMxZ05W3aUPfWH98k1T5qGuxrJW0SzDVVaItGjcFkSzI5ZLrtm4DNi7vuuQN
ZWzaeh3tdc/yWZeznMJ0vshr7AdjnB2SQh2awiWh9Hydeku+rswcVlXx0RVNFmYGaEAx8ZPpazvE
9SpbpnaVMYWDFNnNKMmGx3132Xhou5Rok2IM90DE3izslo9ZsPBs0bXPTr1uPEaZK3VadE1o0/Zq
6odJtyr/aBL/a+nq1dKeTF1tPi/rZaharbxFi4atU6wiWh15aTrrTNZvrQ+SR41NViqtaJQ3bejP
2duc5Zd8AfCMXnviWnFcFrHTttcTce+mgV0vxce+8M8c7cqgnPJ+VaLQx8vlHeoW8O26HbxUO4IX
rWqc6Jimn7x2vKxEiVYua3PN5hKwKg9ZPobYVjzIuK11YwCFdG7rYHDxtqmzNyxhmc5KXTdldTii
8V0xhUaWBlwvwgFpcLHuSNjg6eu0JKuhJDiKG7Ock1bLpIaNVLhbmTEedCMWqt1QSPhXo6Wd8xWf
OhtyEX9ZEmHDOW2kTthVIiBGeb01h6zuIs8opoeMlWGafuqW7jrF9lSNNI0sFqc2W4qoTWJtJl5u
ed6fKg4QHNu0CnK/XDECanJpCu6T5588I7dDBfJIZdmvSWOucuOtRRtflIsEp6TaS55hskZp+4Et
U5h0ze00jUUk+XjauPxaJGm7LupsvdRlo+t+pitk2yvlpnZruHfW2OLCT9OvozUylOnh5JQNoUdD
wpZl4LO8BYfQ6TRHRVvqeSBibQs0aGFG7XLma1TQ98KJ7bCkdeCt3Ij0sCwyBBO/FZwSnbV41oLF
rfYHHhRdciGbydPGkjwYSxHJalhLlq5FNukY1+/KrizCoa2MpnK6YVw3vm01B1a6qsnAdLd4HGJY
ma6dQGztCdydGeLT07Lels3iXza56E9KLN8Z5Z+jscRvnBRjkLbjAhQ5t4cI0aNRFe1nhjpfzyKc
CiXX3JR8Vak61mkKjNvI4UiyESI4n8zKeEt1mAwKJM7xdDjzMmpzD0WGCrzqCCNhjJskaKiZT7Da
MjeRS2/ysgCl8RmVSxV04yFmgSTrtvKW8zyZwMTyq5a5Gxq7VpNMETDj+pQXiOu586t1mqbZah50
kXzFowfKyQvd18mszQgpAi3btXHM21g+5Ss3XfBRlDcJW4hufbJepsIeUiD9gWTxCDQBl8dt15fH
3/6VLyTbDuBQ64VtrciX915cd2vUDHhNWqBm9dBeybGcAhtPaiMmiIiqX5bDQpZVhM0ApsDAAlQ+
nSqXZMddV5dHhiEV4Nqbt41Nj+Immw/bkaz9NndEm3I7OJeGEDzKd7Oo4mCcymBu++rUj0+t67Mt
Tma1ki0hR8lSLcEwuY9ga8tp01PxdvDcVdabNMKkGzcesIRwMnYO2w+LsNmJGFACDrnKDovzmRNz
jlXehdVChmOKzAV3ttvURVy/qZlFQC9mA/FTBrwm9qr1jYlso5aQFmX6Jo3pumdNpbNBJpedbbML
SrZdL4ajb//ze0Y3Y8WlzgdhdOk3NCTgXrrWHbW4E0fgldKuv+hqykBqzobt+2lsusjpIk/f8SZp
IJ6LVlvTX8Hdc+D8kymnYSWT9nAi3WHdLWxTLsAR3by0wehPp74zs5ZLBsymz0IWT1e0on5UVfWt
z/wsSpifQDTrIXf0CF3VTEb9pL6OAxyyJmCapu3WDWBlzdr0Gi231sZ+ZJj3aSxyoyWt+jCbZqFx
X7Mt90jAS/IhzcphS1WnU86vMpxf1UAmcvCF1STqqCg7oj0L7rEWvA8skGrUi899Jjrd0WKK8tbZ
YyuFPfZsOR43macZ/8ptcjJWJEA4qYKR8k9t7K3pYvXQN/lK4uyrc0C1PFdpgtIhoG1hVwS7Y1/Z
o7SW51M1Zjo3PF01qA2muY8Goi5aDyJvNfFAZQrCwpC9a1Ec1XxmAVk4EAiTBwkDBj7T7gSPqtL9
wiKZNjbw4Pu4MHpUSle1TQKw5q+QtADbZ2jN8LIpLbqIizqw3XzcuDRCfG71gKe3ppnf0Z6cxC63
Gx93WzoW6wrj9DilxYbIMo1KjHJtlwT429hrAjlQ2IKHPJ6mU2ri8agq0GYk2aaw+KrPVBoAcxx1
N9ZBlsk189mXDi9rpNgGkXnlQ30jmHrIeriLtRDV8dBDZMtPGcPbaSoh1TDFm5EY4Kb5uYPFOpV+
jPsm0+0IAXJo3ydz/6kFD6XJURZbqAN0YFKoB1OO3VHV9qmmS/EuIVmULfWn1ogTzuQa1+Un5t9l
BXN31dSe0m2Xbpae3nDPjgGtvbctwpqP6RHrsl7jongH3vaqw8CzBsMhZlT0fR1j7WpxjowiQS78
wC11MDXemxZVRSAqoWM/83XZGbSq6PlEy1nPcXkpZf2hG+ZtBlykZmgz9NUSLX52PCKeB008zCtg
4pAaZzpucx70arxyff+eF+SGx/PtUHR6yZSvre2wrpmhgfTisKic2trWrIqqr46dScNG1IdeMy3a
DD0N86wIjLHjZpn42wwy+bA0sQoKipmeEz8PgQRdNe20BF4bm8BUN3XVRAmSnl6sH3i4123qOs2n
BRK7rAbH1W/abjlfEhzklF+NrHwzD97HGWdCd/MU4jGttsgft6YBg8VMAJehWWCX4stSeEy7bjoC
hn5VgOcMu6XG2lfkNC+bwDnyoUnecsBG7942xFXBnaT5kp1PWAXS929S3NwyBjosChLNFRDEdPyQ
96w7VEmShH5VZKvcNCeeFGSFsNigeq61BaH1uvFIGfYdGUMFYd9vilKDYYMLp+RYlf1H3iwd0K6C
B3Yc7lLcKl23BNkgacvPco4bjdhnRrzj0c8PcWrXkDPXQe8lawzOYGzWLiMXI8u30nJgynV+0yd3
SQFdPozFufNBs5nsYz2jlupm9o4TQY8Ah0CQcXcjjEr0OCYr0XcBmSUQ4+aDDxxoXPpjbOgU5M10
7ohoThiKt6rvoHrGMIsWMIwm5knIMVAOUbornAKP8qGWFg4nS5WdFUb6a2N9kCTk/2U+AlgKecyK
TJw4z3+TlyXXjBnwaKjZgGPsj4goA9TzoLXxcARZ23apQbxi8XudyHpNhTnrSnmU+SnSkrdbb74j
sXkWSrEsupXxGS4ysqoLzSloq3R20amNP1PllWFCctCI4zpPHd1i8mEs3UblabZNEnLdgsdQVqsk
SzWwU7vGrk4i0QKp9MUR5Flc2zZ/W6VunU7vqtmv1zHuhnVaidMsHj8W/XzKZXvsJ/aWdOQi6xxb
Jcae04zSUzuPq2no/EhSSJjqMo/SJAaO12HwVv0VBCjgU632YoiBxPTZGqowpymcI58KFxRTPUAO
U649Eg+BkvWXIVVvRxnxCo1hL80U8nQ04QkqNcsFPjKJ6MOWxJ+5uXPGvmwDMy7bUcIyqZ1XEDlu
ZS62SjXJaqlnqzlrmE7yAbxt3wImkg9zij4uI19Cg2AKsIPi0lIeUWDPAZIVgoxtDidUA5Wpbhuh
TmaSqPWkQq8YD6sYHVfOlwG2NQodKYuALmhjaEo3TZKcZUt8NrT1FyjOJGB0kGs1Cn9IvXxVTXCe
uS617CGR5O0nC/WxQKpprcQMKUOVvkvHArht6qZgTOk2HyAzjBWatOk8q6mbNRXTx0S6s4UXJyox
ctUWX8sRH811B1ZDexVUrZfpiZFP/tAWQQ05QEgIuShzjqAwMQAb99KIjvHnsbXVqmCFHju6Mags
oAEKFckf/YD/7+u3D3owDwqx+MnGxIPOz7fC7d33f9RsxQFMf2IMjW/B7voRMGH1vWjLYSIBUaak
ZAiKpveLtlQcQKMAnL6Eyuxds+KPfgQ/ENA4gB6FgHYJ5gr6gD/r1g/0B42YHz/f70fcVWT/aEd4
BJaAmjG+G7W7X6lVJBt5X85iNfgpON9lce59Svj8fWT0+8ToI4+Hvv6jjwdp3H88FDYLN821WHV9
XSaHfZn7WAvU9Z/GbpmVrvEUd8GAB5EG92rmj6wIJfBHV4Tu6P0VVbUU0hYxZHbdiPMzUqLWBSm9
W5eWvui2Ty+zT2477ZueAwuZkpqvUmcgZzTZIq1OF9J8evr5+wSHHh5DqBaZXDm+stiwE648IS8H
rwZS7ORQz5EnFt7pyrUGOri/eg2PyG3PgXywzvtyMxKZUdwtOJbgsQ4biD4WGkYWUtKnF3jY+Ppl
aXfth/sLSChlocFSfyVL1+Rv4yylw6iRKqAd1dFWQnxjvV/Ob55eDt9J6hHLvhtcvL+eERWUn3rn
r2ySjC0k4hLKWtB8GJ0qvY8WOEceOjbNBEKr8I5JgSQtAy+RpDp+egv7Tnz3+b0WX5m4aiz9yV9N
kvgB7Zqv6ei2LVQowmlOTp5eZJ/e7nBwb5EGwDpJN/gr53rxIek6sXIUlZunn77vCDvuoZR5xnva
+auCZtktguH+475n0MqAketGs6F266cX2quuHU/ReJNv2tT3V14Spzqe+TviD1C05aoKFkWMtolN
wpLbESrf09tiGMOnV94nwB2H0UFt0hjS+quh8ZZl1eEuT0IDbePkhQvsuAoyJ1g6CNErjhJIboqi
qJJg9qssfuECO76C5M6rm954Ud04wc+HRi7eG+ExlDzjU/c4I7bjG3qJLJpmHwAkYhZNWQrlIG9M
C+jQ5G0XeNOcbtJ8oc8st0cjbMdTqKZgpSUujhoPCmnrqcNmXM1Z1YzR0yrfEyPYjmugrInlZDwR
DYMlw6bmTY2ATeJyXplsmOZnwLNvmR38t83YxnSuZGRIsVwVnUvPWjN0533epGcvO8kO+qdilnhC
voqIN2crhtu0OFKThGBR+LKYX6iQO0Xd8zGpTEwhhZFRB12grVct6EwluCu/k8q9JGGfvnehH2cO
gYR4ZEVLoCeaz+wjXxqzepmMdgBuR9EIiTiPxhLUMBdTv4LIClQ9w9a8UEI7GLcZrV3pchmxfoSU
unRy9nSPHGQILzvEDsYL5fmtmu9U0HZUrdvU5miVSWOHwwKag+3LZEV3kC6Ioz32Zh7FrlpOiFra
094peuJGv3wZJfw2O3DPmCo1Tn5uEwAfw5UN/QTK7RddD83WI0gxFTqEtpASFzBwQ/nLyBrdwbtw
IDIErzZABxjUFKW+w0NYz6VHn0H6njD5bdjn3pnmzLV8IJ2IsJdQoRtiOczYKAs1kL4iIxSOLZTI
nllsjzemO5h3SZ6gagJb86vRiDWy1puOS0LGMWwSkeHTwh8FOpZ4wPPHp63vTv2PcCm64wDKOYlF
s0xxBFlIik8b6Dr0Nz1ZUrPylq7hF0VOygT8HPT1jlFODPngmKL+xdPL73EQdMdBuJgD/S28OKqE
Z8OUlSSYuDDh00/fRz3uXrW47978cZizlrTQ9kRwmNWC43FYySQvXZRANT95bzw2VRu2yNo/nSGD
q08IJGz5B1kQ338G4PvOuONBZJ37ppkyFhkR9zTgi7o18zy1zziofRa64z/KjnLs5lxEjGZTlDho
IXWyrC892SxQGIztM3nLnmOQHQdiccdlnicMSqJL/imXrXcej2XyjHva9/QdZtDSpM49T6jILyeU
BxbLatEWKlb9y7BFdjxFn7XOJ3Mno8FNMdkyMRDyrjWUuU2dWQMNioWb5MZUS0+e0cwdbB/BFtlh
CXSqS7CjjkdcxpXVC8wnGr0USXs7OnCNz5jXvlV2nMbClqK1HJKDNCmLFR+qNKxNQkKYHHwhbdsd
+uJQzKrzdl6i3iZDRDI+Qu3cF+unUbpP9Ts+AEbhUm+GABHlJKsCGFbKw9g15IWGteMCIIuCKZsM
oECg0QJTWfh9nbDuGQ3v2/oOtGHAs4ZRhmSJMuEtF9NYExqOiceeo+f7nr+D7TS3g6GdWyIvrtTW
Q7RdQz7AXiYavINoakbfDAU8fYgJC1gF0cyhIn7GLvc5X7wDaVmTRY4C9IqLPqST3VBvPqmq5ANT
xZtZepFX8LUwc0AqsX3alPYEULwD8hx5HZriHpRt8o/IgyZlYmenS2ZgFnBJ2kAN5TNL7YEdzAw/
CC117EP1GXtTNHn+LaS3xbhmQ2HqaIB5tmdEuEf9eAfadBRjnRfxFFEA+KUaoKeKWVM8k2Hc6eER
94TvVr1HbYYanN+08CnCDCb9AICfvKI4ngzLoZ0Sf+ibEnoPcf6Mse1TzQ7K8VCVMUxU2aj3fU83
HfXDZCGbwsAgZ9xA99nM5TMH2ye2HchDxI+LAtMhaps8xgHMnPWBSOciDZ+2sn2q30G9Hyd94S1Q
f4LRNXM4wJsceqya8kjVRf1MtNp3hB3gQ+EWxiIsTLt1Npn6NzFOiuTY2Lq8fdER0A70C5yNbTJC
D3pOYPCtdMuVgLYbdI1F8jLbRTvo93OvYFLCvEpbplCg7S0MsyjoZj29/z2kB+0AnZqckTiX48rU
3sdkrlM99urM9PnhYPz8Zd4d7UC8MEvneT3/cQRGWqL9kT93hD0qRrvg9mVsZYphoGeC6WVy9/T+
5QK6W/UeuAs0mrjs4ent0sM0iXHnieGnVhbQV+Mkf0YN+86wA+qU+bKBV8uhhsPIbUNruYqZt7xQ
/DswLuCXkcgsgYfLXlarhaVulUw8hVfLnqqK7/FHd7894r6A5gEqXqUrYOuk2zDVQeuewRwJg8Ey
w973Av1orO2tgexbaAfKVWpI3VBkV9CpiKYeneZFe+7P+eeU0g3PqmeqxXvCLbzo8vBA/dINpkkn
u0oyvIY582NZqI1XtgEvvE3SoVU6sosq88M2Zs+o//GjIbWDcRT7HXWpN6xm64A/5JHMWaz7Obtm
BX4j1PwihojUDtrbXs05kHS7yrmCyZAcJkJtR8Qzp3jcncObdw8FJ2juJZmnhlXDPL5OPBhvqZde
nIEvLJ8xtsdxgu7efn1gbJaRGoZ9bLRg+DU6GiYQizJY5lSI8CXWDANEDxeAQT9VWZOMkV84c6k6
n69NJUEXbMEadco/qZysoqcX23eaHdTjLCZdM1c2SuK+PFR5j8O+yN3q6afvU8cO7G0XG5o430aD
op96bz6a+yrTtfSeEdW+5+8Cv3d5BVNpQ5Sl3il43Y80Ti4KU108vf3HIxNSO3BXWVYJXIshgtZn
pdO7Yf+xSS9HmRyqIqcvs1m5A/a66L0OZtZt1GX+SdshGOMj49nA5/dPn2KPkO5esLtvsNDJnkwP
HH0FL7us6j5+kzn8nvjV0dOP3+es5A6iZTYlHlAEF7F4QRGdoVVcxMWgF9yU8G5CnkUi7u7G2Ybm
BIYxkpDZrnpGdns09D+cXVmTpCjX/kVGKOB2ay5m1t5V3V01fWN09SIqIqC4/frvyTe+ixqnzIzI
u4mKaUiBczjAs0SLeO9zED0qtJwKlIcP0yTkth5icnCALd4DXW4vnBDW+jmN7Yct2GpBXJE1NmVF
+VjVVQ+6BL5VkSAJdPz3/EiudbII/CwCUaUHFSQdeqUSz8yPda1A3wFsVvDiqp0Yr6X//pJYBqxQ
Tt2lkVf+CawPsgOYWE/nv2BtqS3inXSkM50pkE364cFr80c697eAAz9f1/wi3IHYisuMg+voGuAo
SdPssqH5IXR05c9fxDsD7W0oKNqPnOGpktl+KJsbj7ALO8fK/IaLQG+GLMs7mnfY+pwvvatHEMNG
nDSBAW1dKi+ExCns/nsUBC7l3xPseUqFs0McVIv9bVcDdtU337LQ2+ZaP1iiL9QoK1N90oj4GBEO
x5HDNBirChimOZt3hLb7rOa781O9si+FpzH8EHBMDRMd8cixAzr3YAZyy/wLs7D2w09//9CymsB3
AIbTptTrjqptwEzsUJHaC+lw7YcvghjIbEDgLH44aV5chSfk+M91I7IIXAHgvAKb0tl5TfSTZPqh
isPDdU0vwtbqvhqnIejSqS29r/PUkbS0tN2eb31tQS6iFmIVrHRF3KVe9lhxljaduI2ISqFh8YUA
GX9dL4vYzUmXO2A6ODvk4y+zBzKeG/zU7QxyqqtBohPXLcwTPuzj8sGq11q4qAn8eVAbvPadSGXh
cCE7/+9265PoDRbRG7V92DG/d3bjPkrHI39jLMGJOP9humR67Hdy1zhb8cV8y5rtpZu2lYgIFqHM
QUUC+2DqUq7z+84tfvh5KwAszt7PT81a+4tYHvCOOE0ya3ceV4cCbxzbzCmfCx5NF+Z+rYPT3z+E
tLHWxfMqOoiE/xQp+Q7Yxn0UxNdtC/9B3zF/cjWInzsD6PtIqndBxH0b+heaX8kYwSKwvaEIKR29
Lo0Hyh6CxgcUnY3Bhehb2XSCRWzzlgGH7FtnBypHl9TWvodzs4lBC/AK2l45AYsQH2PLQNZCAgmJ
Cx41cNhTt/UjM4ut0k17qdpbm+dFjKuhZuDQIvZypn46Q/86+M2bm4kL5f5K80twXU+pawKKoZKs
wKvIaUt2BMpxaufuwmysdbEIb8P7ELf/I04UhN+ZOfxRFsN9JqNv5yNtZSkt0XRlDepdyGmbTpre
m9IpwEqNivR842u/fRHGNjfAt4JEkBb+tAVH7xgF0U4M8wUc3tpvP3X7MYh9R045+E4pIT7ZEEN/
xCN4/Nf99lOnHxqfuFfi4qlrUzb1t1zQm2ZoHnVfXwjhlSDzFyFM8MwJxLBj0mrIwH8PbkTpfm3w
8zc60/Pu/DesdbKI5MYfZNwzdKLjgm6yWB2iKAe/o/7tyGp/vo8TAPqz6tFfRLJVpK24N5g08Jq0
bgH+9T0yJaz2f9PBuwNXKd7KnIM87VabgXPQ0V31wpxOp4DlXzqkrC21RaAPDkXGZRbTxclj2/nP
Dgu/tjH9fv4rV5pfIuW6gbZcBU2bZg5Nc+Lfj0od3frS9d1KwbNExvVZVAWlYCYdumIXkpGCU96C
cW9sQqLivvXNhWyyEjJLhFwxM9DMx6pNY642FZse6ujKKpmdFuGHgBkcQwRwKyblde/bxIRBea8D
kB2HkuCC8Lp5WIS8X4HGVDU+BmrqnhwkWcHZq6Oqr+ebXxue098/fMMIIKwAJ9wgo4DeVU9utwFO
lW7Pt762iBYxnxPuo5YhJhXMex3K8hno/R1z1IU1uvbjF9HOR60q4/I29UnBhh2pmrjb5HhCri78
/tNMflJpskWkM57nkY2ESefR+VLU5KvQ6mmUTTpKu7tuiBZhLApf40YAXbRZf6+j/L6x46ED3e6q
5pcwOBFNWa37yaSGhr/c/iTAEZHui5cPxYU9aWWOlyg4Evag/BVYoHaYQBkU3i3En0QCzP+Vn7Ao
vesxc7qx5fgElpuEBuQx4+4jN/Hv64ZoEcadYdayGDOAhHrbT+S24jKNMnLdGlqC3OIhF7bUuYH4
VPEdaPNnbdRL0OePSl96l1hZpktQGx75jYua26Qu3gL9SuDYru/GqL4bTHTdMl0C13Dt2mXB4Oi0
DaLXIA9AOJWpqPTbdXOwiORsZHWVqxJbKsYqiXU+JLl/UneBpNJ1PSxCuaMlWNZNrNMqHr+N4/zF
kOqLdeJv55tfSUV0Ecaui8Oh9F2dRpEAjZWXGpE2NvXL+eZPGvufZaIlGq0s43Luywk/X6tvc1g/
mUjfF077TrUz7NwGFN+Q2I3U1E/KKrQJbmy8RIAuef4HrHwfWRTlfekHWQ3mZDrHhmy8lj30Q34J
ErzW+CLCoQEVNf7Y6DT3Z97xJKS6UX+iuK8u3GetdbAIcTY1boxXc51Oqu1U6nlat0mWMX3pEWet
g1Ny/LCNTpW1kakzlfp+7ubbagwViK5xOJjk/PivhPgSkgaescuG2FFpmQ2/cXN5NwZdu9Fe+eAa
V+3Pd3L6tZ9sd2SxXYfhOEZu76qUVuabX0yQSAlAO4WK4JWHYLKI804Au9lSiYuteZZ/+nmcbryZ
VD+raZSXkBhrX7GI9LEwgRlGDFXDywaiJ2arKvI8Cu8quA2e+/8914I0A7TArEqNjNRhat12P4iG
X9jtVlbSEqTW055OSgynifbnV7fJ8gM4lerS6/xa84s4psiyPqSrVAq1GN3uQwsFvpOUVHDpFLmy
UJeQNLyOVo2EzEsahbJMW1xpGhN9a6T86UPCYnvVQl2C0cKqJoCpGywj1r0UefuFd/NrHLUXTvFr
g7SI5jybIN4gcp2GMv4hm8FLOGOXnjLXGj/9/UOq0PUURo6tFVgDjvnhBB452qrur1w+ixBWXcfL
kPpNmrn+Bje67taI4P81L1ehHWs/fRG9ZnKAuYDsSxo1XZfk0j9W8iKI7XQ5/Eny8RZhq4sR8MyI
NGlZToXzLQ9nT9dJ2ZiMPgeupQZCXlngQtYnjKanNsxCddQxCRSUJqwfQQqDVF61YXE2TCl4PnTY
DhAcND/HKKjLrcR9NzbKqpPlsR6y3NzkIwhyKYTLuP9E2wovrzElQf/D7aqqeImzxu8Ogd+G0bbQ
gTvthzH2il3g01b+M4aMZU8dC5zy3c2Dyv4WMuS4yasg//QQ4IrAS0xRhtNtRzs57AZloOuojBf7
z/FYkwmQ3wyyNp6kkz3gGnbOD0Pc1xLEAKhMHgeZlfGxCWmcPdtx5N6tqzMXsmTM0kjuzkfR2nQu
Elk9MotfTpvUwdt30pz0FaOpua7eWiLugKicUB4KlQpIgfWjfIy9/CYLi7fzv30lyS/hdj2ekEZB
8Nt9myHLiJsQyq9zFG+va35RkfgQG5i8ulQpieMxyZy4Ssax/A0G+4VNZO33LyoS4+Y0qPAOiauV
skwapDA6OD+C0ny97gMWKawEA7qXoYtogmYlkMeO2IMOWBwa2tXXpRr3tKw+JDIeFK6VJGjTEM88
R0h3ejj9GfZ8/gNOI/1JOnAXiczUed/3qkeuGU25AXC3vEXJO+/0aMhxooW+s5573Tutu8hrWhYd
SEExBgus7cSv9HcjNcR+MnvhY9Zme5HbXIiMQGhWNanptJ9v48lvjgTg4H9wP1JdWfe4i3D2ZOHN
DsWaDfLaH3fcKdQfZfn4O3TwSRcC4zS5/5kWSDUsnva6Wg+ZwztMCxN/gZ2+8Z32KmYP2l7UJsoO
ptdT2OCk3ARfpartWzU7ze8amnT/TA1t/l6xtNDPIrh7X8+0t3hdFTqeo4TmRYjXQwdKq7qaqU76
wvEnCAYO48/zHa4N2iLYByUhpDXmKFei5odt7JAWRXHVjo+vWUS6CoesnHNsynTqzCa2XoB9f3Cv
KYXQ+iLIBxdkfL/AjRckKcUNj2R121Wt+/26gVkEeVvKvMqaBllc2vCGS+r+wCF3uhDWa8O+COtw
rPVctyhFq0yIo5VRiff07hIE8TR5n0XCIqYJFTYuThtcVEPYU6gHFHE/aDF9t1196TFv7QuWIW28
0Y44HKfOJOkfDkLBn7m2dXdhj15pfomq8wmVJS8rnFqDsHeOFdRLN242DP4FnMfnsLcAsjD/3iJA
hs6yQEQyBWKrq54KOU3RJgslUduhbZyvOSQUIdgFpcWgw35yEwWTmW644/vNdWtgCbwzIUXtWKKq
hNo29ASdusQdYs2lEvurlvASXRe4dMZhBEkro6as7yrIYuOSZNTdpefQtUlaxPfsWgMqNpEpbIAK
lCFDOUDZs2J9nJz/gk83J0zSqeMP+3jQzrWRBB20efHWdtWBz/YVhIxf55tf+/2LGBddPXWxnWWq
jGw3Y07/zp1/6bevNb4I8VzPXttWYZ320FMVpLohpL1Qoa3Ed7SI79px3HyAQk06DwC2QkwhlZx8
CXh+7+Tk23Vjs4jvjguTe6DRpbEfUYge9APEQYy8EN4rE7vE0g0hrDQl5jYtpma+y11v3M5dXH5l
EScXVv9aF4sAb0smGya9OkW99hD2820WkJTbS28LK9O7BNDlEMxjgWkwPqXDDjTjxUEoddUtQhAv
8XNDFRQRJOHrlDUt1EnZDHHIkvUHHlp5lYgT+jgN3IfgYvEI8r90axTJsgQUKjpkHnnR03zdCgoX
wWsU1PmyuMAIMT7cRTAGgDBkT57Or8+16V3Ebgzlu37wsPuXlINEDJMEfz7yrmRQLhdOE/49383a
NC+iGIJJGVwYciTpwHFUMso4GjaV48bN9nwHa9/xn1guWt3HRZ0SYZ9F421t5z7nXrY73/z/7ig+
qQXCRRxDHqWLXIMP8EULPfT44Mn+SbN65/Jmo5tx3/jsfqLZX7c56SVfuo9Z+awlzk6WUeRUwFLu
2pl6B1p1+b6fHPUiOaQRz3/aWheLABeF9KxLWpEWNlN76KGKVJ3Ue7vCj66bnCW0Ts1O7Wa1FGk/
i1+NFrfEAdp3yuYLl/9rn3BK8B9C0E7QdrITfjiK/ohvwERXP4rQN4+ziJv+uk00OHX+oRNII2UZ
FHFECunjd19Ux4bzF1VOFyqplQhZwutY7+IpHZRSEKObrIReM+VfQ9tdQjJ8etgO4Cj4719fkFZK
np2mgJYZuAdK30y8eysH2uxE5QQwFqnZhRV1GvZPYmUJtmsgATrCoUKknvHuy8ItElsbUPY8KGNB
6OfSYXJtxBYhHwdzOPktSn5v6LxpW1hgXyFYSnR7vC4yFjEf9bBsQPmM7+ABLFsqyh5bRQx0aT11
3awvwXZTUOClYdAOnF/ysbkpXc99IET5lxgbJy+dz+ZiqWQXwEZvDAKLZQWWQw0+qXZ9qJJA+xFE
FQ8+SnxUTbvF+7tbwX8ii8CrKqE7/er5YL8pkatNHTLnOczhDmGSCcjAbhdySL2+qYZ4w35QA9cb
65fjL1ozdtursruZCt6DsWeHJJ5jDrFXty7Y/JV7oCp9MRmfp0fuAhD7UCr4Smxp7fD2njYUtiyU
wPXi11UTuAQC+nOgyYnWvsszPKNBVT++G4KyPgzMLV+v62KReiCnSvu5h6VBV/rf28zdYv19qZzp
uiXoL5IODrNT7QRDldL5JIFN2FHPMDXRlw5PK2nBP8XWh6QGOZ4aViNjhesKKQj4Q5PpYAoDLMZ2
hoDrfBOCsx0d29gpr0JLBPESJejp2A9Y71e4k3aCHasGsc91vQ8CPKp3oEhd2BNWkpC/qDg4rvY8
CqH3VKu8gFaogwREphsl5T4Y2kuPtis7j7/IQZ6bF7YytkoDYYsXYNbZY8Tz8edYes7huhW2yEJu
Foc5UbrawR2jCraTGLvob8vU3B2KAcTFC5loZbyWaEBgJXLbB1C/yQu8juytP3pAuYEwUNRzRDZR
f/EBa+3OYIkMzDnubTIYaaRu/TeL3gCT3nUz/avgMjAaday8aAcM0EMHK4XzQ/jpwxMsW0+r/8Mq
d0YFFyYpq3SWzoF7HBYi8Izq3M2su2T06h2BX8UYXbkolqjBkGZVNIsw3kIYJ+yO0B/3900UA4oQ
5L1wLyzwlaV38n38+FE+2g4KqLRsx8aqu7EpGBS9G/kkUGFfqNtWdtiTweDHLqCmpotiwhNaGPpw
sCq8fFM47qWD01rri5KkL3BhSq3H02Ci0d4UU7EpRf73/JSvNb4IfzdQnhChyCBZX9y4GU1YE1wY
+LWmFzF/Uixtwd7JtvPMQJlCRe7p9PyvXpvTRaxPUBIsWqjMbiGwfmt4d4j1kymv2w2XQEHgKOFx
HEDJU5WDvgE/sdyPhfOci3J/1a9f4gQzP4RmLHXi7WghNhxJ1SbUcf2dcPif8z2spY6lOh4UeE3m
QwYnldL8IYV+Az/xAZIKX8xI95kTPI497xOweP7U6tI6XcmMS8G8PAhzpye2SAVE1vd9k403nkZ2
bClsEvAQE12XpZYwQmca8YRUmwJKn/TWUHaf9dndQIcdjNvBFld3WHeQtbdXKWUG8RJTOJauti1t
YtgySWfYyxNzBVqT0bw9P1krcbIEFHJAdbVgMsZDeHCX9/5+8vU/1zW9iO6Jj2Ne5yjsRGfBpIcA
/mYW/vP5xld2i/+V0h92ix4MiRk2ONm2VuH3bAg3Tv8WtT9q3FVQSZ77yW4KeJCd72xtkBYRP0Ot
qu07BRvAKXe3HZ/s3wzOd5dwdysJZQkqjAH3ZmHlx9uINTBf6jz4bcHu8q/ts9m57hOWwEEbyEyG
msbgnM/JWH2B19SFlj/HRAbxUuKOBbMHobYcvkqTQ09mNGVNf4bBCJAI8BPmhk8+UL0OpMwh9TuP
bvxl6EyjdyGIud1PWGUYlnYo0M11bw1L/bvR0R7UYbrTcc10+bHqZV3sy1AoZ3PVciCLTV0WRRdE
Hg+3Np4d/yaq5DTuoaIOlvr5DlYK/iXK0HSVnftM2Z1tIIhZZf1TkdUPVWb++O6wt/oShXMlaS6B
higZfVhd1uhHlRw1lntflblMWuscahZeAKavdUL+XZ+osGdt1qGT3g5V4tTeA5mL4zR7r7HXXtg1
1/pY7PaMW6izWJABSjLvpZyf2rx/CwP/Dy5T3s/PyUoOWMINmwrW0C7Nul1PeJ1EjgNFmxHeTle1
voQbwqSjcplDIQYDgm7SwOPuQYS0+36+9ZUEs5TEY7hqo16gu13ntjIpggyYtO5kARmxSzSoleFZ
4g0LM3gN3qa7XQbVg2+qMFD0Ctw5vFBzne45P7mtWiINZ58PurM9hJYNFqhtoU7v+vekiA5SsYPM
o1cO/9zzo7X2KYvwBv2bzjTy210Re/Xed6WE0dNFfcKV2F7K39GB0FlUXbvTMJyBF/MDo4Bax63+
az3w1crp9/mvWOtnUbjbQUMwLpzaXeaJ5yLIn+qQ3wqlH1k7vZwIQRfS/1o/i/D2Kxs4VGNmBs97
NHhCxjPUsxicKglltp2KS+CgtVlZhLgzq1pngkJnClymbQw+3wZJ/pLm2lqELHd4UE+yojftLlTk
vRDsC6Qu/jYqv1A1rvz4JQqP17xuGsXszo95mDiEAbs/Z83u/FSvZL8lCE94FTCXDY5nTWYt303G
TtBhtXVR76eACBj2GUUuSd2vzPdSAi/racY8+GDvYNjwC+r997gvfOuJn+P2ITqq8RLTYe2jTn//
UOApnoVdF6Afp8almoaB4ahGu6l4dIgApbtu5BahXpVILNFMzC5So0m6sscGZXSfRB15auvswhP2
yuJaIvRiaD10te+bXV/Zfl/zCHZXTiju8skbrovCJUxvqmkQzGYwOw93AXDeVb9mVt7VOX8cgv7d
080ldby16V+E+8xrNje46drFsdBJ5agbmA+WYAnlj2En/krdXzjAr83/It4lHGG7MMrUrqh6nigG
c8pyVjIxQQ9vyNG9EDtrkbkI/IwxYbwyQDed5huRVx7eQUp7oVL8X1b/774VLXF61pvmzJocNyfA
FIcVXjsnuq/yZthAIBj+jWCNV8746rPxCDrzQ1wwvYcAqkk87e87f3SvWh/REtOXUXRlgRrfcd39
DSjcz4JSveTau1eQCAz0Vaz+IFpi+vBkgYeBKY73DG7Uce/8aoT8ej5WPy8BoqVeXuURL6uoDvc6
sPWG6QGOa4OfHbK2trf9nNvvQIyTtKozvj/f4+drI1pC+jwBrOMMFbv9nI3C37Se1zW3gSdkdCEx
rHVw+vvHHNdGFmcVFe8jHu3gNpcI97qCMooX2z+k7HQ3ETTdE5LORbeN4YN33bAsUgDMYYqMhxrD
cpL8inJQk2ptwwsr9fNkGcWLuIf8DkgkU8O2I9gCvqzupFFPbhBeiMi1IV/Eu+sDKEbrmm2hz7Ef
ffLIZPHl/Lj8r5z+JNj/g+ODahY3VDIIoUd/iBj839Cutzc2y+Lnpu3f6FD+Y5V5CMw8pSPv7UHL
rnquIJa0szWMHMepaRJPwAtVUPaFxgFJyri6pJ/4eUaF/9u/V5tUni6FbUI8rcjyTWiBd8HZm4FQ
9vQNg6DIy/lxWOvntHV8WNWFUykWDVkAI3qnPYDWO8k/xIK5c8jreeD3HSqfS5cPhMCd7rOjQbRE
/oUTyWRfarHj7TjIceOJQhC1a3wQq9rECN/DKuX6ZBHKDYlDltBqnnCKcBXLCLCInYarRiPgBlzv
lZeXFfRYddZ6h1acfBcpHQDNxCG/7Cp4p+aDGcApKah3G3P4VT30bTZ4wXGE7oMGLtAflPjGQC5q
vjaeNGPSE7gnQa/IhS4pLWtXq03vdbCP3k+z8sJ8O+l+gGUdixscNLKicWCAGZU3tKLdBngA9c2H
014i4Ob8j2lm9hd2BWB4h7N24MZpgzpLShx1T6b3o9fcQI6M38AY3r2fZNyBijoVIw59dVw7bSr9
jBU/hshTzo2UJcttEjYGjtdBEaSDZCK1LjePpJ3wmlgVwN7PEa9gWlFTKNY24VTDRbiCvXE5Dvne
d2aWFKw4Ch7PbxxEgFfpmU005nsRyGMTGf8UYjHdCBhDj9sso/UmKN0oiay7EQHbURIXRwhf9Wkk
W7IHLHVbKf+3MtMdB0No44XjPR303m9AOcj6IZ162KaTWG/d3nibIgo3rVviSXISzzwgG6N/k/YW
Pq0a/q7thkE8GR5wt1CGhSvCPtY8bbW4GadnKNtspFeCTXJbN9hxoUjNq6SAh2o9NNi5LKS7qx9s
FmlFXBhTtzZp2/cce05t8K9099hW4/vo/Gq98jfsHN6p8w7S1/2sycMYqUTB6Xka3H0nMFYQDrPA
JKkfff8bJ8pgfB7Ii5nMDfSUEmOKY0EwYgoev9O3NlZbDsPZqP8+5PwBY34P0sjRH+t3N+7hKi9G
LOOpSPxifgJ7RScn2PymA2BjFE3xDJwvFL6yoDmMMYjII9yCH7yug288zZoHTnIYWkclFUkA7+0j
Uz6dtlib4DDnJapSXEKaboIHe9iq7TTr+AFD6yYDdj18A55nm4b9ohM5tnJ8KUsbJGbwb2oj7rKJ
bcKSPvRc7N0puidwgjV9/q3k/R8a+AKS2WoLxmAFPu4AUq7DX8mUf7Vd++TPWHJa0yTCI9lOCv7e
zP5P2MC/spi9t3N8L8Ji00zDrXXHLXfIt4EG0H6uJ/jlcncXav4WQTAHlOhtRboHUVRYF3X/yxnK
NoHz2o4VepvZF9ijo37c5wq6T7BET1CMHdyi/V7F3gvMabdMGRimN+qZzhCyjcd7n7x6QbiHl8Nu
LP07SUI8JDEYzg7iPnbFcw5Lkqkc70QY7Xy42cMTY+vAhTqvjzSI947nPQgOU+A2bh9ayA/x1mxz
7h4btzxA0GJX2OgweGMKtZLbnMtEl96tzrtHEIXybVM0O8vzI4wUN0VV/INwS2aRPeb59Jq57RY+
epvZ+6eaw6cQvDgnCBPg6TYT9nukQQ7Im8R/l3H8ABPuxI36xJOPrGkO3QybxErtgON8sq2zt4F6
yLGkCiV3MP3ZDTCq8Nq43BorHvPCHKz4Ewa/CD1ZepepLCKQc1A1Vv4NydpNYNgrKThOtLD9ro8q
Ll5IRI6ugttNjmMVTBFSwky5BVPxjlB3X8FPKNEF5jQyg7hrB58nlkTvk1fuo755ohaMQ9XTd0hl
45IteidKPcwnL42xv8k9eTfFxd7AoCCpXTmcMsZXGHE9yWE+wEr4pYZfL16XQEIENxXlPInzHXPD
J+xG0IQZfHg/U1/tA+tmh5DDSTQOwNVQbQ0zAjFjUdhtj7PzdgxgEp930JezDmP/zFUmX2AZF6tE
duOc7awl8qst8d6UAEoTPnUkYi/lOMZREg7SvkivmLaaN5j+yohNV4AkPmW//cmYjYTcSLDB/2ub
l76enCfmWegmF7oBhrR0PMR17bZgx/OoCtOCUf7KatiJbIgfNzAt4CLUSeBjcL7HA7xOE5ASoCNe
lCyswahXWQd/385+ZX0vv9dxDo1bjyGlbmfIqTVJz1W9C1q3EJuI0bG7HYppesogjUt3UwY80Y3f
BOJnhEfxtyjELVtjDIU/fOfck7Fhm2wQKKF6PeZy347WOLvai1HO+LNXpbXjdz+pAzR4OLHiH8j4
knwDwHbz1khuT6x/tuH9LO+yoYg2U13LIydocUtG4cojFdr62zqDwukxKKc+vlN15lV/Asdv7bNX
1uxlzGPgUIhwBE065aif7cjHn1lG5Peo6lykCcWOI95N7yHoN407hV3/zyRU7211q+J7cNreqjp2
brsQJoC7rtU+Qqx3YrsVbQT+KLBY9IZ5jb/POivNvhRdjFxuyfeCROU/c8YbhI3AhvnStW1z7EKv
eDGz7/7KcwhQwPGJj/Sur2P9N69b6u5gCWX/ARNs/FPUpdlmQ15tZyHp0TgBe6iKkfympGcK80ib
Q+65E6y0VfajAmwJsnGdeejhI/orc4eOPc1SxGmLjempZoF+hmaHfJlqrQ/MxgYxyIJIbromwB1f
Nhr3kDVjdJx57iU9q6PXAk0hSkODuoG187cWuIvyJiJBeNSlhjU5d34Yj7VyV420CJ6b2BT/nCzW
SOLiXvRX5xC7b23ckmPXws/h0UJpeNyKHhuxnliD+GKxxMY0MfEYjE27c+Bi9oUP/vBWR974jbVu
+LXpvPoGLwD+vpBySFXHiz0UuMkh9sPpAQmz/xn0jmlhRTGU26rrogPL8ZumCfi1kyHyBsw154s/
gVQyBSUAvSFGEfnDcaYNtrn+mxk9WW6bcvJ7PAWFMb2DV33tb4quEX/HWddPPmzuoY3e81s5DOFb
SPN643DubQCzpJvB9yR60djBcALkEdxCKwq1rD8Bx9sM8l0k4YyTDlob81BEzBs3szRIvdMoqHqG
SsjobMCe0+/wPI9cmqB2jN4MyF2voshcfq9hVpyDXgxvt3cJXepiCxNEL9xEbu71x2osiL8bJQoc
WNbPMBY5jGBmT7sZLC0nmftRPfnA/7aJN4ZjO20CH0phe8ik47WVV26eJ6HiQ/ZXYKEOTuKKWegc
upOh7e1uqhWuJI+CDZ01O0WgxlKLASCsmCNBPBWQHKs3VVBhE4ujeiML2dZwPvcnp+03WjncwrDe
JwQFr6TPRVmSH4LmLz5UgjZdrp0MB06dvcDXqu8Tn2YBct8Q1l9HuKNLFIBRnutjngGhOwfcRwGT
OYW3C/2pczYuSmwYrEtq1NYiCz5Lk2fF3VBW/iYe59Hs62lU0wYWw67zEwWPne7dOo9JGkd+SMoN
OEaS3UXhENs/1sI18WWoHBAwBq/t4htJBs8wQIsgoTxvelLHxW0hbBV+aRhMe5tENZ1t74aeTP/H
2bctua1jWf5KRT03uwGCAMmIro4YklJKeU87nWn7BWE70yAJkCAJ8AJ+fS9V18zU8dSpM1Fxzkta
KaUkgsDea6/LHfaYLBzjpqXmsDZdlF+P88qjCumSjHxYx3qFkxm+7C8DoMQMNWK8EEStefYJwQHt
UirNVqD7pmu/qe3Syq1pnOVXSTf2tmjgmbUXpI/7V6JRWlRbLZEt3Zlt55VLUDB2BIU86Jl9k9/n
8KwLVS8Hvt+1E/K2Hpc22eZDEhCKfcgQFrjhO9/UdtBdFtKqXtmkT72Ex28VbN+8Q4Yyt6eho+34
imsT4B2DPMm5ZE1N5lLihl9KMq4wUlPEocCiYEiCR4vgSY0Z5yLkEXLf1JWQLlt2k8Q+M6cewpO5
Qjzbntwj2zH9blyPzWcIbW0P/SCirlgGiOiP67os/DpyK6AvTqxPKrhXZu3JTXYeKz7WmyiamOI7
jJN6/xrBAc0U7bbX8sD32P9UK6M5knW4MD92WzevuLG4rUY4az9kjrU74OfV9SUsZbq4WCAC68+z
n1NSZmtuhhIZf2l9hNbbhjsoclxW4qlR8sPrpB9KiDbQeQ/JtHxCDia2bgmbou/7kGw/fcb216mh
xpdz3sKIDxcm608IeQppmYY2ggODjvd7SD7U0UMy66phydLs2NaDqav9Ym9QYG3Q+SpX0Swq22lJ
bhg0wryAYg2/oxAq0ZwjuC9Nhy0fwljNW4aQGbziqo8McSSgQjrcePRajVPL3jj3aGw4RqtfZdes
6Ao0i95aMbJwNYhuiU5Jg7TGE+IStifZCD1UxsSNvljqx6RIuxjbmxKt7KpYNGPyQFct76ldomtw
vfYfuaGwfFghkV5g/JCXoBmivoMhfrZeq2xN4uPoqeQFfFTZZ+wXqjvKWBj4F5tsubejT78FlEV9
UeNi1tVGZfLep5vZ71UzjPMpTUT8PCEoIjs0NEFM17oZv9zjCNpl0edWbFWgsxVlhDJDnmrXKZDa
6JzGZVBL+n2fdMah1K/HFML63Okiw1WMTzWLUGgpSKOX2zZuU3qzMI0Vu5lED8d9org5MT9M8nvm
JbHHflHjVikZxfZAGWiax2gIJENDhNdGB2FBnW53bOnwUpMjrJkXHcsCI5A83NcbmVwJwViyH4IT
fsdp2hn3Aa7vy17qnSwK1EwSd0emmKRVCkJXWqRRtL822uWywlnqwehPMvpyWZWPECbBa72NuoFe
A08T3y6lZlygIE984Roi5xO2OJCX6zpvhzLP9ABKdxLTuIDySOhil5zKKx2mIb1KXQ6WwLriiyt4
G+bvznTOV36F9WflXQ9fDMc6UPGFQdF1rdvakSrB8TNXqagnf4tbl/lrNUOECEIkQTgex6n0Oc22
ui8TNJToXONcPlpfk/q6v5itFqkEc7J0feJ+7tMsBXCMdLjLJklRfW4OS9aIeoNJbYqBVUnSJMDx
XfX595n50BcJerjurKXq08OO+92USdukj0gF9S9hu4jDIzP3r2s08CcdwIOqo6j1xUhXngI+UQTY
D4zSxblvUCWh9UVWE/aajKpnIH6mAdFN76AeMCX25i6N+sgVAYH0kwQ85NOtL+g+XPaBVchm10Ur
zWWXXueF8RdEZ06AUZAZrvWHlsyOIkB6uJydczR6Mh85ro3/RiIft1vh12TUN+vmVG2KDfnT+Qmu
IQB3N7hxqHuOg9l8yNW8irsV9bd7cgab53nx+5pfzR38rKtxjWW4ZcivfYSVrXLPdhgkJi0Bk3sG
WxlUeT/qJunEzb7YjNwDd5rksU+ieLwe1ZyYDL268WtbrBvLkh+uUY15oAxGAecNrNTpzq7CN5DZ
I1gV7VIeinGdcnqmLHf+gbsx6r/FzZaZW2GYA7TV152p34Z1muztDNqIgTwgqP1FRrT1T0Z3vL6H
drVlZ7gPCXM3TzGCtg96JkZAzBIx+b4jKGhDUzst8/cFCeANatCMJu113fownAYwh2JVQLGwkIMb
4BRTLFgZ8cceRcg1izs2njElX+I7MjTI7y4nGmmUeNBLrNXYpXBCQ8TK+g5cosOxiyRSPxQdhPIM
h3cTmx867uz6lAwZol9V1hj6kWM+Q34SCCDiM48SgAB+wu34XWWgdLdFqq1uvi/gqUeooNiot7V0
Y5pMZxotZP8O8+van+VQ+/ih31dHrxCkvD2m1vdnhzHLcoseQdRf2WKFfCUTZ/6VbAEUbuy/0Ywv
fWVqB6A27AP8aota0H0ixdj3UfeQpX7f3iJEYDKQcmgP1Wgl877hpkxXNYubRvZx+K6ndFDXnmVQ
qADhXfu8ULhW+tibRmXv3M+SPqOFlttxQa29PBIaZdEzcXEmr8fOtNNd3nC9V+lSk/7JwIwBTSQ4
jQiPKZyA5iS7a3ccpWsBX1izV3Yl+8bLzOU47LC5R+TspSOdwXSWZMIWGcq4BXAKUgTRdDDgoslJ
8VX0pw0M66QSdR3pqifZIL8bMawAOthGuvF+qMc6zgtkiWwD2KLCY1sDrWqgN5w2yfJAewJz+X2o
s/x5G2I4rmVU1/45YjbDsktJBEJmI+oW7sac7UBNsf3vN4OxNtoA7fHJYJaodItf4Imb7nwz4b1c
GLBa3Y2IdB6eUZnGaiiSFnvoNcz2Wg+KRn/ZCdQEMFSUSNsU7DARGQ8lAk9m/dpqEES6236WU8iB
tGDhvQy40djL1E6BAdEjOL1ZmRpmyStsxIJhlfIpx5aYisVAgkPIAFQzWqZuudIb7oYvnEzrcoxT
bWiJUs5t15FVvkU5pObbHPXy6gtG+265zsyaNbbsRIeh8goqnq9YRul8ilzY+Q3mzyn/RFg+zKSY
jaTLB3gjt74rVwd7mtskGi/hixizi/CqV5Taa9lJ02JMzYIGJozyMAE1xWMK9jDGQrK7mql8faRx
G1qwlbirDdg+DH5vrlj6QatjjuonvYLITHmUKMb59si7vml7nFW0AdKR2a7nFqi2ntbbZdhyVaCk
Zs2BtHQk+GDe5wfI3WasxAuIgVgE4YYD33I/nExiIuCrbPQKRdIAM4/6gosuDv1dESvbxE/Nug/u
ZvGCJNcwn5h3AAX9iCqi13lXeckbdg1CIpsOgBWmN7l3LLtGidqRe4Q/OX/Uu91anOPwLL6Ww16P
lYrBafxIXazY99DxKCtRhkXxaWiGJrkdomaLkC4S4nCOc64BkjS0zR9GNjNAbT6a+YExpio6UnaC
q5nXxx23AQzuMdvG6LmjQ31SDV/GksekFpDiOd3cWcL9CwgX6CtlC8Sj6mo3imPAvFoeOrVa3O3d
jL4SlKtkLaJWdPuTRDw4PSDNO8PIAgjGeJiDZPkzpKmzOac7qZs3vyfAG3QCTW4hcYv6LwTSkvho
Wy79B52iCfiUUir2jzXdOT2qBY3zGVFooGNAjjEg76RPWIfKPvGg2ZNNAEyFj0WEU37KScncEvwL
QKd9voeujdGq7kkjjyIxy22XbZs7MzhfuVMDLWX3AKBrerBNUPpgNk7zo1PwfjvigItclSxwakEw
+Z6R0jmUwnWxWpOvVTplZHnr50HoAybCF1oK5igeLVzGp58AonR7RBHjtwJCN9bfSI/N71T36Urv
bBtl5GWzUZ6+aK7zc2Jn4KQA1dQhTRXYLFtgKrlVOEZkqae+Sat2sxwSuW3aW+ADSDk7YTgU9QVs
i7r+fmoEJjOLjQT262negCNiz3gVK0zHX7IVm+NnGGCieS1smtXw2UD3pKshMGgu69wkn02DM/4g
4Qf2YYbLCOqN3CzrEzjm2r6QtOEvaFrQg2y1B5aZS2bi+3XslPyJLKBNfspytXybGhhrHOZNrd3V
jDnThf+O6cqN31IBXHoRmbqVM8rsG82zzKFMkLb/tIkOOEcSdyr+JFYVhqTIdZAJL0zDovmbrkNm
Tw0dtIQMndTrKQGq/3NmgWHPo7t2soB0f5swQgFDdSrArDEPc15PdzOeuxarYQEcDsSSP669AHZv
4Cn3QU0dRi2LnM998Ok9wv7mp5jOK3uK1xgjgZgvGbBQMXF9DW3sPgJ2Sdm7y+v9KgtzftuRjH8V
aJaPfNnCMakB2sH3E7BwXAOq9bnD6IDCmWzkYOon+epuMTmA10qY9F0GhdZR4N8qL/asGlyAPHk1
SKzcGRhsfTuxq7VjOVBKuj1Z8Au+zAlLwTyIejwR/KH72uQGwPHcPfcyQFUBbet7orb6Oh4wchrk
/kVuYTkgyqpfCzHk8p3NWfO12YQ+Runo0ZCs+zGqm/hW1IBZih0n753GRN9jNtRxdoQ90nITJYSd
+z6GCVcYE8TfQehaqjyX33A5o6+tzDsJlAYZxGsPd+kt3kGYqQc6/eR1j4Rlvs/9JzL77sGaabsi
qUBLVduk245RPC0tDgY1xKXKLCZuiUJEK2jOSTjASoFcg6PNzyRemlPcsOGqFqOBxJF3n4dxX4/N
mo+HtsHLFC3UvQ3Q4YS1GGZt+zkKXaZLQMgEzp9K33fO+Ns8tu2p7WdALXDuGw+rZWOVoHJRBZ13
xHAPHdqBeXLRAx80uSPQD9wC/qSHEF9AMr/Tj4nvmgOOleymiykF4NWy/K3tBBpXPgZypLSTR2S5
iI/p3jQPehCwkYzjtOrYptMi8et+PaV0OzTG5AdE5/Xw31Sclb7vRVuQkcG313rkXSKUKmj4IECb
gbQN114F20GRtmDtfHfKQ1DYAI7L0aYVOUwSD1bFAAXlln1Ak8w/161q8gpbgjFlLhL6yKM6ywq6
DOmPJoI5HEbPC7q6YIwpJr1lBfqJHmlP+VJXGuShjz6fyAL9RGy/RSwKd5gfyK95u/Fzu2fDYweT
vPkwwjSx0qPfq6lFeP0mInKHkLb+Z6wusyyL67wNK07NDIUz2k7OljMw/hiMqhVQBKa2DBb3xTCr
HZDUAPd2uBGZ+R6HN0IdaRarU0t9+pwYEt+wrnHQWxsVypQuGb0EZAKH7DUHndVAmAjlI1+rBRlN
t1Odpl9DFoY72WKMVusuvY6jQG0hUaTfSpD8DgGGdddqh0syHEsxgzXwnCu1bdTdEqf0CyB5NJ2T
TdVbZlRb5oyEyqPruIky6h4zdCyf68TC3j6CxwODCKdhJlSipRdxE9C+pOhg1X+rEYS4FKF3KF0S
Bgv8iKT1pzay7H5oMj0WUy2WW5mm4VyP/YLZAo78J8lo9JGwNXXHTFpMTmHTP2KcY1Z/AvZ2AVtj
i1LG2enOoQ47+U6v94tg9mlteQM0GFNSGsO8Zh2au8SDXD/jLLjidOOgHDb7TbTv4C4B5Y05VmFr
GlTAlrWA8A09thlvl2JCVkrZhaG7cdk0Hxe3fVYOvGECMAbdwpCdBeTZj/uuvqmwbKCY1fDvbkd+
Fa3Qxus1W0qQEfxhxjzvCkGeczngfL1tF4Ox7x69ePyZg0anQpAY9X1H0f1qQR0qGwiBoSeU3ZHy
HYmrUKoUU+bECa6VGG1HBiHCpA72ajTpdDQQwd7Py9oBVHHymvKN/dxkH91DGnupdSexfg+rJ9dz
3xKM7zNyyPVeX03zEl9cWebHkLXLvUjzGJhOl2SmILbtK8EJLdB5ssqlnb3dUitexgbzbShzphPg
7/wEE9HpUfT7ds6jvEGvtncohnL/0dYIh53UgonR3tThPWX5fMzBTy9D1q9lj+60TGckX3CWQ3U+
qegULeNQkDSnOGJJDRAs2J/Uzh8z5NRDRU/tsQZa/6xMyIpRAdEtsBFKDM2BpsaT+hDjoD2SGNP0
Yk9r2twDwBuRskJaW9/1MMPijzi6p+EID9PPDj2xChXs8Gp/lUxdgw+97C0EvoWe60SxAyopHp83
QHfiMydt2K+UIGG+JzrZos+biYI9+lYsI8WsVW7qg039Ju8Y0pPQ30NUq5bzgv3emwozwUCQBGsB
QVV7D4IlgFOVpGtXQO/dw/w55Uq/ZQPKy68wgF3CYeKZw85XxwGXKGvAXGiATVxN6QwAA0U7EkBv
0chszR2+gy4+7A7xrAkoGRJ7cDG51NObbIPP36eEAUm6Dlu0ocIfl543pzD2dfskokS1P5GeDh0i
Ef2EtC2PyZT5ga7JOFbQMNkFK7yBf+nix5HORa1g9PIJVAsjriToJPs5hgw/vanhNdHi8HeO6TuZ
yqx93klIhve0nlX3nuSLNU1Bc9xlP/tkYR2q+BUJLsd8mURcbX4nDAkWMZJK1jEMtgV/YNHmBK4j
n0592w4aVoWAItvSNtjUbYlsaLefFnQy3VO9y3W7sjlZe/AC4lreTKoe6i/w1J2SHyvorEMEcNpY
+aF3DXhgRd+bLEELVq9pdGm2dfqjwxRgm08opYIH1YjAqfuBJBtmaECayWZPDhEAA1A8I+evUbx5
fYe1qsfTjnCAAOb6gGEkB7qav+UDgw9u18dYzx1yG1TJOO/Jyxi5DvO/QMMcwRTBbvobMKwRhwGS
jeBmP6ZwZj/FyTj6M8VBPnzKtwnpuNeGJGg4nZmH/owrgDCXirbRxixUSdaObzCwc931JlFkNkWE
Xml8Zabv0ltuabS/wDmUTnex3bw5YGHgspZgi2L1Zzl+6CuboPWqWjgMrNeCbG3yyU4UO1OhFTf0
neT71HzCnWiXjxCPXVLFlRR8uo5hyQH2gUCMF1DpLOTpl2jB0fUVxsFJ9wxflUBxsE7WzS8ZATQN
/gowz0OUYlU/Ugun4SfOGjd0BQp8GQASkN6bO7S0Y3Rj4U8V7neVm3CbboMZ4Y2XzYN3l5YVqT/M
kFm9xLvs3aGXRPfY4JcofkwwoLFpgZknS29grROG48rgRX+sLaJmsT8PWsx3o+CWmwJ17h6hMDFS
N+fWeRF+LAtwXdTnqdvoc+SUnU91sqagKGPeJvYj8ueVPIWkTwGDYuC+00+wWsx78E54oq9tzbYF
M+HZr5/yjJhuKKNcENWfO7eiWmx0yP21bFjKCrZzWIbU6DyGJ4xnBoChY9ZJhikfx3BiBLCo2z4+
OGjDHL83M1nz9Q6XDqS7o6vhNp4cedqY7TXqAoxHipp6ZucjwKgF+IXdBdVf69qZFjzaReHebINU
6gF1tVsDiCZMoMZJNPC/FBQxmwdxyKdd4V7lQFjQcoJMYQeQXuqhhTcVoKc5ezB5DlD9DBrdgGHB
ztp0cpVa8pmEAsP2bG4Pa5rM2TPcTLoOqMSUzPpliMBkegSWMo1P7dTK7B2gcb585Lph/FNNcYM8
D2HW9ENG0ODjfq5hSvYdDu1y28DR7BwgLhhkbBmrCBc+u1mHZVO3utaZuKXJ3oxPZJjhn2nsVq8H
Y5wZMZYnRJJS98PsbkKThfYujUE/eZJ8WLfXMA91i/mvSzDinrsME2Xn4U7QcZIuz7uBOKy8ELj5
bV0nO3nL6EWvcgJUr1MM+GWYQOowEXheWTwPp5E1PDnGCOZdv+duTVqMpnKZ3IxSLyB9DMzxdTmD
qqJybMKCcFl4JD9RQKcYSk/lNDi1lZNBAwwAbwef7BrEi2S+Cwjd6tVDD6mJvnV8mrOXcQL4UiRb
F+xhnL1fD/Ao7ftDrwO5BR+CfGhNDZJMPoH4VTU02r52kQffaFuBvh/6FR2TjHb1kWHijoCw0GFW
nDcfIoW9BghsHK+Y4PQUzSC4g/3NBSM5J4DLAjxj50RfrVjnYzF7CBivgYQxcxPiDLCNX0ZmAanK
2FcirCAXbvEQARA3inMcEQDHHqcY3jr3OWD//HHogE8sZeIQGKEe0EClU3cLZ0kREB02kLCTEgFj
IvoUr2r7PhisM1HWHjy7+whzBnBp9sXYCvyoVRZR2qCfii/r1JQLYrZuM1vv6C8MGnsEDbcEFBSB
6IUSwfM6RmvRi7fF5Io8AepM6qMBoes1NzDieFAYP1v0t/mwVmBv9OD6TQGlIrKi4hjzRxmDAlJY
qIUHbJW8odi/zLamX3Ne6/0TxnbAfl2ACCwJ+bo8K8qGr0jOtI+5yvGe0NWk6327p312YtDxNfdg
laa6XHq8naud4US/0m068lst8HkKtMhOfKh7GoVCdrsjpwQnDOZjjUM/o8y6fh6iRJo7PUr6Ohk0
m6VqXTQWbSzn+IGisTK341Qn/aMlLG2v4FoxgYrRgatwL/OayXJyjR3eNBJJACRvMPY62bHRUF+P
I3ogzJoHc5V6xcVjtIFcWvIxXcFswmzJDpXlSGopfcc7WMuggMcmrLn4mAwp+YIRf9cCnhmELMyq
Z7jQRZABFXOvaFNNfJToMMQePiaZHW25p2zXpQTqJ4qAVUrOIZf8tU0TGL7VSQTIM4IyIDpybObw
bR3p8rlPHRCnegDZKC2EC7XWhetaHl/NdrPrRw2fT1Wg84TZfYJzMzrWEMqnT7zP6ugKBSru12Zr
5XLYG9Z83/dtGw5AtSUpOMwVyKk3fth/YNtqZSkSfOLD5GugBDDtpfFBaYRy30nr8O9RGLsvInin
D5LjvjGkAzUCtGMCKiSmkeAq1m7eS4JZTH7AsbGlFQI15p9Cjj65w1XTaDzatn5LDEWGB7iDaixb
wXVcrtMS+hLbmwQg0gH1K9FgT+11yPmc/tzWMb6ZRZ3iXOkbTExAxQ7iKVuwG1ZjssZ1lWEcs9zw
TWyqchZw08GGJrlJkACF0aq2O07H0V1qbkaEBS8m1mNWmn7vVrxhIPjnlBqxFSn6KfeMgyduq3oS
JnkYJvCQSoOqCPPuDk8gIMw49rw7dFJlF3erOnEbke+Zse4LzgJGj4kBV7OESfisD8yr4WbewPut
rI82U2J0kz+AQNdFxUr39n0eUtsVuh5C/riDyviG+D+0PalwsO8tPbdgzZIuQxJRnadIG7CLI6DR
AfEhH1gHiwIAs3wE55ZOBOG8ZoXj2+0ci0CgTMD2d0h2uVzqdU+Tqmly9xUnTtsegSAnINaJKH6r
NwQ2ghK6OtFezR5QfAmDr9zcTEh3gdnRCmlDpdQcxYduXfcJ6RlhuoG7zmLPVEXh+9QnKANCGNGL
oQXf6wfs8UZdW1rjaFtp3KUVWArtjMIKA3qsl7TfHiJwBbOyizR4csgXXu5ytEyiq6a6nfavdaqT
J7if1+9CbQDaihFCvq6kEHD5bzNmpdnFVxIxfRsS16APnRcw1hABpKbnRedEXEsA7xiX7V1UTq1L
FzBhMiY+QvuJEaRloe4R5jhm+7B9iTacS0WUW+lCoUTj5O02uHF42UboQzNUyyxfD7QDmryhacXU
F/NuD6i7LTgOY4zsE4lCuC/AJZ+hy1zJbMf80G+JqL84PgfosOYVccAILNKLx+RrUiC8SUQ9pktE
q4nVegnVv8EUP8foOs2uwJA3JY6IHWTYOAV/RSG7e/Tjc88QE8TDPD/5EJFDVzcYWbuIH5CSA349
Sh3wkaLhcQ3DV7Jl/ojBzPyBaJHfANddvqwyzh/NSqguyL4AxdFEH9Qg6HEc43ACEah/2g1cchcH
7jtJKSnaKOdlmwWAuh5jDnDVotsZBJUnMXleRg5kmabtMLa3w8yQwjFc8FubnABGDS9QoQ8fl6Vb
qlrN6c2IyoYVBqwJIL0AP8y6rcDCm+kF9KoZKUKrQ56g6E5sGeSnZFfqmBHagw6chGJB11L4iQPt
sEl9vacoNqga7Ish+fiqIr0VY6LogPmaDaDrMuCklunSLDQqtwy4WsprUTqpJ3Cit7sdopoCLfFe
SQB+j8m8bc8j2JzwfGzk6d+mPTOD7Jk5gcKWIAlZScWKcRo52J15i53ln8tc/mqd8Y/kPr+IRwUK
7872zhz8UZ2g6jvlx/iFHGJRJof4CkV6kRQQZF7painlTXyTnSDrOyQ/hhJbEoy3/+B9/I5g6lff
aG7YsmEmYg5SfSbZVNj6ZgGP759/yN8TMGbst2Iei3SPXDZpeqTYGA8ChFNEhNoGHE+EGxc1hnKv
4LrSc0bH+YAyTxdDD63xCstKW6SgI5+8BuULHdQfv6eLVusfffG/CNCQE4EE9QAlYL5OsTsanyX1
o8WJDtw1Rs9VAJDe+QnW8PATXrxK5xKUhjovMQS28x98M7+ncvpFp6a23W9NNKVH9JTIjm5qsd2l
EmRvFFDJCcxSkf1L9oLAxH57CabRBZcwJo47QL30I2w0266iHWgKJ91YjE//+aX+HWXcrzbVGLKP
ebfG/IiBQgymEO0PIyab/9qHSH8Rnw0TXxwcKflxSTswFiigANUV6fBHIQO/cxf8alHtRzV2g5Lw
LwImUUAhc5Z5ew/D2T/yi/u9r+eyDv5O1eYh/gTVUfBjlowHaEDBrYas+g8W0++9+C9bidwwW+Vo
9o8KRIEimxbskDUg23/tyl7+6t+99VgPDLxdfDfx3oki9YBH3W4//vMX/8eCcMzefvviYqLdCtU/
lk0N1PbN9c2lOBMBFqyYGkD7MswQjQOz8ny4/+d/8ve+rV/u/zpTAMuQC3UEYMxfk3Fy9y3FyPWf
vzr9vaX0y52dtoGJJajk2GU5qgKX95fpJcV/7wEl90ti+xz/0ie0F1fN0D63O7Bg4qT6NNlGjh9R
ENWHKZi3bWE1KHw+3YEV/fXd/cdvwr/cf/0nfv5hhzA1CiPd3/74X8+2w///eXnO//mdX37l6t3e
f+ve3a+/9Jvn4HX/9nerb/7bb3449L7x4Wl+n8KHdzcb/9fXV+/28pv/vw/+6f2vr/Ichve//Pnb
W9f0FcCLqfnh//y3h85vf/kz5Rfj7P/4+z/wt0cvn+Avf/5f/Vs9ffvT4/Tt7d3V/+8z3785/5c/
Z8m/pyKD1WHOQKSnCcF9ur5fHkkFHiGcCZqD75YKjkd6i74Ifzr/d8i40FchBp4KPAcrytn5rw/F
/y5ivFTOL46nMZw7/vcbfPyfo+h/Lgq+kb/9/Kd+7h6h0vEOr3tZmf/3xAKtFW8NyfMU0gTBM/6r
PbVAnMMCr1YPUYNa3cd6zjL4R6OkqurGT4/xllmogGmNJmDu7VNyyX5kMZNHOEi0B4N2t/q7r/Af
vaMs/e1dlCZ4QymMCTB0YDi8M/rL8UI4JiNRyOODpQ5SOAzVKylyeQbCOZwhGmRPHokR1aIXRNFv
Pb/iXddhrJShOAN6vRVhi1mJbLYOQ6RACipDA9tYy2+VWJDiS/cVFlbtdDvm7RuLOvdjwxDikGOs
XhdjNCdlBA9bX27KSEhx0uYH+Ebr53jeOQpbYLk3YtYIAsrjRWPgNGlw5mZUHJMU27eYAXoGWRe0
PHDbIlBnmJETCkb055AygPtZAF4hb1RPEIlJpcscpLhjX+fs6PXqHhujgfG7WMuf0OEmFekh/4Tx
hDvPMJp4mHTbPIwdSPgCkC+oAol/VILJKv5v9s5rV3alva4vZApMxXBLdk4rxxtiR4ZiLLKYnt6j
f/0QZEGGYcCALiwcnIOzsVP3WuyqL8w5pkaluhizijU60utktWm1zwd2VY1n2m/ZFBq71cPF3ZrB
wPzK8iEPu2Z4mfAHbqex/O6N1dzMjo3iNmXzLURZx94UzjGtUv2oczfdtlPXbn0N3SWWAOW/mHYM
r6Iz202YNygVfSs8hy7JVRg8BMXfCgbJXvJd4ibVqWLg/0Yjl78WqTQ+pqnDxhK66mCUQYgxaAo2
XdMW8VqY09c0quZQr6R3OPDTt2kfVH8SBIrX0PcsWolWxYY/LvcvrNz5lc6uaWOlN0bexY64b/UR
JIbaZMUw35fyI6iLOkRil7cnk1ynl1Qn9TZVSHB93debCYDiYVm1QRtpFI+tlMNnjlRsX/cDExc2
VbEzN8m2YIp6RAEbbKouzR4rEY6Qf+4PQBmUO+R69ZZJZoVkybTile3lxqNXv6ZqCPfT3KYfK/os
dhrWuFzpTppIlp29Y/Vm7SRdw+M6ddOlHxxoUulgnMyBt2SEhX5iCu/vQ9vmQ9/cl46ZoaGPoFRJ
XN9/noU5XFAHFviXc8GIBSE2DjtzY9cdpr4uH2M14hoADzejoPQ7A6dvWL2uiqlQgOx0qwvGGTrr
vINX0Zwgp+4xIM/usSXAI65YssRF4yBczzqGLa3D7pTN6nwKer/dtrMkZ0+Ssa4GI9gOBcHlUZ8s
IKrKanW+8TWj8jAMj7MjCZw0MtqZEX9dLdWhuBvblsxPuJbVyFKoQt4fLp1i6KLGG8Gz634sJroY
OUyHVqTqjPg0eVjNcsbKb8nL0qjsb5WC4gnpN2MrXJMLHBvzgUFZ95ly+h4W3aPL15g3Fdlx1xqB
2LGE0X7GdMo7qxqZbbuxTM92G+QnrxjEYZi0/qXcsnvmgAwQQhfG450at7d8RlxhijgpbnONPmso
W62PFBzqvtrUmpDJbMAdjhMDhXgD+NXX0X+tpTIc1DqcFVzH/3JLpWEn+OApS3KwB/9trPxvY+X/
C2Mle/6rYbFEiGWBTiaStOE3UL6V2LTuVFdkL9x9lv7qyr+MrP5PPsu0X/1fbrWK35pg6k1jBd2W
hRcCFmLC8rNlNIyAdC4VWlli6gbcOK5bZzs1ynb+USGzM48qL8bw3cJ08op0BhGwyCfa1xmbidey
0NdFS6zFuOofMw7F3WoV9nOIpnoL3W/dZeMszkEe1hff8/VX6k+ozKrR+jH2XbMZwWRsK3AK22xM
FKl+DDnKSr0FeA4PIXnsezW1aVS5uHKUsZTb1W8Mmh9EEDkoijho0D2GC7+kNNXPTsungU8jq74D
u7i4kcm5qryLvfQY8fVldn6uqfullvNgK/QIR7OzWX+3r0PqPWXpq9Lnqet/M7KOUSGUcRPqz7Fq
YkggT4U7MenI3upOGFHrDxvb9i7LImJ7ti/FUrPJRs5JvFJ5nY2XISm2jQ5j3aH+W4YD6vSjX8vN
AAvUn8ebdvujuYy/KxcvlDXftZPRnIUqTlEx16CpWjs7BnMVOdkMIYMKrs7xHBh76k0ZdTZ6hSC5
mF1+9NY6Ng0/Jjsdu9j8p4Wb7WQXx/uBofaYrO2XVWZn218jqPMoR/onzMQlGMxqP0hsbCZC/sKD
yvG3df9obrR+emLfGHVc6Xb9rJgkzGaNleRJ4HnOw7dSvbSAd+Qa0XS8lvlAvfOF32TTD4+4WPDB
PRQhfh/5owjGjSyflrCIHPFMetOmQibKppZojFoGH+4CDsYz/McMEgpijOTvOCOnzNg95K3bbZQq
+Ft8+x5pw6bAAUECaAG6fbX3MNZHgg2C681HleY/7xa542wOwdVDvXzuCS4h2d3gVbGzjMZw4KPk
ivBlIjLgGnjTte2Ni8c8/NUlg2Tjs7Q92F15MBxPnzpsVbu+tPId3oNiU6Db2ogeCUqXW5tp8Vs0
yc3VMsJ0L1kaRApajOVRD5OR2KdRzVLqWmmyEDZ1qX5kQ9BsNCz5e7GUbYzJGm8ZHIHjaFV37XwQ
1Hncz6bdnBCQBOjp8Cng1g6vqLAW4t19ccMVXMeAMh/bqf+D4/iR2544ZdUEG8dp598IkXL3ULTN
8gfTbenHtUz9zwJHQeyHc4fkPEwQCCcNn6PFR87ht+yg2AJgy4xovMvX/8USLShZ2T6WojzmxDlE
Rc7fi2qwNXd+K1EFNAisvE7VPGcdmZ+9kUT/6pdW+FycDREDxk8BOHE7lK65nfOsD7c22THj5V+d
1G0hB56Nmq/pP9zU81j4fpSw1Ad/0jeZiNZMayIU2ZHvcHJbH30mp3PtOfkBYea8HxzT/tWLwtxK
ZzYG9vqS8rix6+OK9jU2CCra+iW9VaAWFjmJqe4y88D9EKJa241iD8EIXWloalCuN3Xv5MyUs2LB
GoM5g55mhFcQunUkbPQP7PH42LUVz2MwBtllFrmNrcPXeTwFa7+xRNO8G9669lHSqXujQTO4l23V
8ypE97xOHkq5ebCdm0rMMC6QgW7teQlPoiiTp8Yoi0eU3+teuS0cn9Ska0VXeBBibfaekThHM9Az
DnI7cL4at/M3Q9ig8mtT1kV54l+XrMzelVrw26p53lVFneysIunciF5ouCiUZ2cPN9MYkQVO71co
E0UExizTFeiaZnxPblmfy6Z8Q3Zo7nViWg92ahJb2QG8aJrK+FztPDnliiaIElxdi9JvyMMZprOA
pAXspVx/5uYwf2JKW/YTDvLjYmU1z5pjrBB7kPK5Xtpe5oRBMSVmezDgKBrW9DjqWj4T6WvAz53k
uQ7wrrF+Re1swSyhPRz9S7VSDaPBM6oD8IVwY/ch+nqvLIqOsbyodIQ0wDkgrgw3vhHk+4R766yX
u/ewYIe/d6qGeDcj+CqtCSmHO3V4wp3iin7uIKWOtf0X99LRVn7DvmXuiVNfdYsTU5gbrL3Wl+GX
/THRpEfBgxSvBck3iAknV24FDshLUCdWtA7BEOXJUBwSyYAcXFPx5hvhwji/x3sYaUsthyztwk/s
UO7eKQrjiNe42Oh07ved18xHryltTo/e+kgBVVf0FnXz7mMufXFy0zqST49muB3VqaqtZMeXcXmz
Ri2e5dpx5DoBVJgxV+NecddcM0RLWxPr5S8Cj+ojBsL0Z7vY2a7mJNgKbeKsQk3BBCJHk7aMXtRO
YX/gpvWPKpM0tLY0YhS/wfOy9uSGTP4ap8NQbIzcZSVohjiMyDz1NwwJXTTVzvzqz3nxZTp5RVda
zFsrRLUysMQ7VeldVOYHn1baX/Vc/cIpkXzWXeCRtkLjPVnliEN/tA7eHCA2QkeORHfNtsWsq0M4
eAobu4mjdu7qg18N+pKErXUFTu2cPZUZIA6wzWMMTd8zZmQHxaTkFBgY/BZvSi543by3UBj2bSkS
Lgvc+8dWe8NPxy6ai0R2uMY59omNnDAyiL7xnwCD2ccSCdm+MdDlhtAgErQgdYrMGvVpVLCHvcG8
67boAsWbFEWG7HcQH8BiqEk8HUDNWIOqQbdoTB6bNeweMUYQiynV0HysGkoL6vAJkUKB8ooxwNmD
AfATsIaOe6fLt6osmnM2BuWfCd33zfcNsEh4pfeyCWyW6ZJXhHpNDjELZPfTG4t2X+Re+NSvYxDP
rZkfA0G7HiYZi1rbqH/hT4O7w6tOLkXYz5AodMexZniI50oNE6sY7Vd/nMItZr1sO5H9iijNyrY2
vuubnXj6RQAPOZr9oiOzKOq9lFgfUbY33ka4lvnbMAbn0lsK5aKGDO9bmb1pumncNkY14abVNoVN
x+2NixWabjdwnnvDn7BLwitvq9nOZZX+EbAZ9hWpKI/z6LUv7KUzbtm2f3QQTj+Uqd9ZcTti5vIq
NPYOvnKIQpcgzOVzkvdwBnDBHR0QbIcFPtw7toT2Jtw2P83K8V+mogHzM5sB5jmfCyP33X2VtE6c
6Dtla/VycCgDjuos6PInuuR+h5K+f4XbkERmOqQPMgltMNk96lkt5NVlfs8+ve1fWcjXe6/AaKxa
dMGuweW97Sfj08Gt86PM7+u8FGXgbuqXOyi0mT8LP0t+VD4xPNsQQ/XDCHTpdQJdfoAJtz52KEO+
lVcV11EWx8Rqw1+ouEZ2JWNybLFUHhw/rRTyTAzuIsWsE0mc6WkEbjs9Ab9TP/R4v7E8xnsHZ3C6
Wzfky5tnM8iou649su3tdzPHKds2G0biNHCpOW22M9Yeq6rRMV7Dvz+9FGbo8NZLfbGGtdvaXV6e
Q6cN3nyv7I7WUiJRu3sIEgDlv4jXWE7DYMh92Nbq0JZT+2rPZfG3aOrqpUEAcUFK6+1wW3nf2EzW
hz7wxR5Dce9Hs4+JNR7dzLCR8tKvbOUIKiZyNML808qu/zfQow65t2NsZTrl/QY+i/VA+ZzuG0BH
NvLOAVGFmIC/O2nrwuFnbplB+vL1vhN28sHmob1NirSWJpMaecg88ggDAYhWKy+yXW8QwnQNhT+m
l3xS5UfZwW7R2JTbbQ+C7DUUwloiJHGyj8qmKi4AAdOzn7TWAapHeJ7bFbzbaLlEGmrpcGVka2Hd
WAYaCAV8pwWOtLbmh99I56oMc9r7rmVseF/W35LRmI79+yMc113uIsBB5f5oYqylmncMrjMl7Bdd
2emJaBb7lWOgfihmS+17lU+/TdV1exvfN9xbs8RZ1SmvOeaGb75MVbewrkrvH5qG++CHFQz+riB5
QyHzEoA3UENTQmuph5+YTnt5GNLa+zB00ny3tgqOAm/9W7Is04vXYoiPTWtpt+naBgdOQh9DBlSY
ozUq8bHI0L0l6WCdkPEWN+5FfNoyc/alKalX1iHNn7u5YzFqomT4MQqnlUhOErFB55o+wXYIj04x
VxdLqPQqhxynfj1DlRo1VmWLo0LFYhTed7MUhF1aY9nudJHlf1F+q3hKZHW282Z8DTvTOah1dm91
47nvNU+tEd3NuMcSZUU0DfPUMkNN1kfb6rtD7RvpSaa1Eelssl/6wjSRlDuWE+wdZN1yI6xqfaZP
az8D6F4nrFr3sT3rq9/r2rZPyOiCOIXVwOrezF5n7FXUB9Ly/Vjo1TygxR8AmfhYvysV5OnGMwN3
BvFQhQe/DcFvIe4I71PRMIeclAR7K1Ttm8ZuxIFjgRptEYrAoadhdAJ4g3mhDlNlNNslaJsMvCRc
jpb48+uQ9cmjWtf1hCne/HaMvkM8PCdHX1fmeZSTQIfoBVtM9dO57ckNuid4HXBOqIdFezjimQaf
OLaXA8rWHGttUm8qmrx3YRceL5bUZUq4ZjM08IO6rHW3iz/xDLBy8a556HS/AWK2f7gt1+fSb+uL
OygNPY4vOZXB1D1VlUjAuHZkiropdIGxuwNcB3SLjBsbeWLkEQL2Hg0uyYGNClce8TdhNBeDd7Z7
IZ/w/XfPGIMCrCdiGH8WdDzwKY0VhEftms7Fko3xmwsW7oExYPSJ8EEtajs5GQWk2eNnovFEQRaN
um9/ujAOfqy12Vw6sg0fEdqNh8nW4pdZEbO7qeYV+EORudnHyhX7IdiXUIAWU3arB6c9QrFS+JpE
IyOx1PN7OXWmjqy+QjyNAsn8vXqokU64Rnpnw3d1NCLV2Fg6TR/eBs4C708hM4Gwbk7MKrZlAecy
a3FexHpKhg+NBxF5aC6hz/BYOecmdPMrutAAnSB68wcfYW6w5YpFSGIUfFx7bQbn0R5y/DoN/2yU
N7evBq7xJ8cxxSejzAGESksULnr00YfmNtvAwTqya2Hf+/0rlLL6ohSAGnZSoY5BZ9k3CinvGbAL
Tq26EqXPz+niLPxUPNZFZx4I1qXB9DMQqEaBdhHIhxcesR/OcYfY+edgePPL5HfZjhrWY5iSdLBv
SsS2v0JznuhevTnbTDiA8Sxp5uQOe0Q6Amx6RGBNqvrbj6Hxm+xYsPxeF/RnqFF8kYVW7Fu6GqtU
5JvCLXEUY42JinbFpgYWIj+6Jn9Z5E4jUWA2iEyMdogtN8haEXixGhPp0WnXdb9os36YtJ+/T/WU
70btIEFvWvT6g/UFcta41XhJ31EmuwycAhBAYZjzRK/a3SiwqKjshxzV2siI4lxRzbtRMsjs0w7K
udnbVZ5S9NpmfhbhImCgsgA5DcQj8C5HtkwawAKZy654u3+PM2SRPRhAfJpI4PyCSY6XBuUXyrzk
bDVZcSkTp4YZzeOw5ABMRMvHeeTXMcRPxyvqkPrH0vQZC9/BP8i2VWduqJydTW8+c86N+3Wx6WKr
alyeeat8fIZ6Sl4Y43k37JeIedkAWY+8U5dX6OI9tBItYuB1xrRdVcYscDQX668npVXuEX9CyWHA
MZ8SHKGCfIaxesPfT52j6SK6GaYM+KgCtANejbMe3eGMV8R4JKZ1XTddWicn5MH5OwnjyRNy9mbv
N47+XeJd3w1GmRxKmruc0ZDkmZSYuawt2asYLjwQgVvKopwRkgwAXq6jvoFg6EoEB5mgw1xdEPG+
TZ7aBoIya6hkzeetMdlAgZQ1njFYh2i+hPA/BVgLBnii76PBhFQB4xMuVtQtWf48dAHHRhiwJYJe
ayJaXo0qfxUSmkQ0LThGV49xZpwl06CiMsiKv3aTlrG22I7q6r7SFdxNTzDiJiInA1CdREOLISUN
y0EeGyop17h2nJnE5Rrf9Tyv9g8cV+W1HoyvDvbfmxW6zm7kfxEYe/nv1h0hK8xr3kQrMNs94s/s
qW2pcIpU9C+zO3l7Z7KKQ2MCPZ4bad+5LuqNs9Yh2WCaPwP8CXyrUzN8GRZTYetisYy2k1nYvcq8
Y//uBWhaCO/vmC/ja7ca5etaSwBNK/QlcrTTBt/KvDzQ4VNL46tmxV78pBdBwJE3FmjltOcDXffy
aQyWwOFMH5d9p+vytcYKf/XHAZQQZ/Jj4odFD9TFdfYYvJhGGoY77hnJoGQ0eKRvhT3R0phgr46t
CPJNUtYGiDMC2LYL61ePZzhbr5jCrBMCXvhYRpUUjFCqhppDVqfCguKeWfizeMsVc1KVqILfip85
8pg/blK/rR5tsfq3Zcmn724MkOqVZLNEfTAFT7YpCUSbunR+MnMyWkSehi+24c6PiBG8n+u0qK/x
zq2htkwPeTC0v2cdEDQrxvJLrRnjgnFhNqO0Wq9q9MfNLJrpyPSkZ7SeuExoOK7f+2ou500XEATS
2VX9ODFbn6NVl/K9dJvqmylaHxt4nXY+NOsNblC9lbbBYLrNPPeRlpVtpsaXd4CF0npoc0N9Wvk4
Pa2FQr6Uln1/EomR3hLI8FceOecDkox1aORQntrVbQ5S9dQbVt9euwDQlkyT7nUpWv8y+JVPCYwX
81RjVqL6taqD1vm0cEJ5zrWt2pHP4FCf664KODomr9wGhlV+Zwq5IQytcC9ct3pj8i6hTkOmPMKP
m27McZZLbtkdQxCPHDey4Q6+kdeMCMPRhUJOrum2NtAndN4/onTT4sB7rk9Tg4v2zgTfTRJxeTTr
BcG6Yl665fkN3zlfRkrzNl1fQZwbz62y0j3zW3EIJ7vEPz+YJkO5lkCnexvDQCfllw/pfGPUMx1C
HazPaGLKLU5P64VWY3roFqmeLVxs1ByLhf0cDNuLjen4Iwut4K83O8l7eH8VzFJ0GVdWLT+4sGbG
TC0MSmFDZEO8HX4gZFhOc73qc5M1xgZTA1OmWmRHyHHNsZMSPN/CY8Mpgc9bg3hoTOqIuE5lcxzN
DvVcCd6QmoTCbBek1vJkhJOFCr5omBEsywsTTB929rqwdOC6t6+0eFJQimbppsT0zLDOttfvXLus
fND9wnb0ivlDVgs8miyY80/KXaaUop2PORIYsQnshrc84D54Ttqu5DiF14bOQFSsoA2UFAIn4T7T
HeurIdCPgrmlFxkYEs5DVsi/jeWML8Ra4p2yl+ShCztkzaotq0M1FMh+O8/7YwXqPjFIRP1mY1Dl
1OJccZmOIKugcItgCTKiZSDjvgBugdXXoXjYZI5QD+DorB8C6/nWkjzFUY1RJnL93LjYeD1iH3Bh
zAcGh7BG2ZCDGffJFKodol7WsjAxSAXJGZguXREuN5T1gKuyR1fkxtEV0rhhUvhuh2r0oQMzluCN
QRpJQ8yupZUuz3WSv9hmYcejSDHcs4c42hSqWzFl8tzLcn7Lu8zcucgINz72/Fj40/zTTkq1MVc4
SHDpWHUB/8w+R9cHlB6WxbRjBtLHeCQYjUFNRD4Cu+w8WrX7M1+t/tAgwj+H1D8xfnUO5qxaXkBR
Dgc+CuWmYJ7NpsnU/V8py4VlWipe1s5aj0Q8orV3Eey3pgh2ZlFXD2tRL3GHES1akJuaNAUaeQXj
j2BXKmHsAo8JnAInDFDVlhvGs2ofpLmxr5lvvfTj3J78Ye3PeebQ1TJwBMklwZ3/XTO3eKigvDzM
aZbHfOBQFkNz5LErtHowq9Z5qAni9WPU6cbbmCw9thdyNz6HRSQnUZYMqP9HwLARUmq5sHHE6xZ3
93H2LJLyC0ga9EjrXkKTM2A8YDHqX7xuyos44Ml6x3fWPbkiAxJijNTL/7+LCZGy3ROr//dqwrdh
+KH+MzHhP3/nv6kJ8Skwrw1INg9D+57L9081of8vDJEAkoau7QR2cJf6/VNN6Jj/4iJmhPbtOBie
wAb8m5rQdv4lcF2T3/lPcaL9fyMndP6jnNAKbWG5vukhKfNt6x8//++EvUM9hJ7SYtx3gIdYQFeX
7D7C6d/XecekdV/66cM4/cEj+ddanCfcha/3f5PFOsECiS22ZK72bxmlbD6La09dgvUiNLeWXvDm
uu4DvWj5hlnsZslDLrtr3a1y52ovFtBofxgpy4fEyfrdv/tW/CeqREFz+x+UkhSDrmfh7fb50nqB
uL/1f/fWdO9JCodx3PO3rhvX7k/QM6Ytc3wrIgjujnF5mEYn3/VaPNXVvDdASpyFqTk6A/u35Y/t
CQhZd8qG9lsvmYVNQLdnq/uEeEpKr7epU9N9RFzvnnW9pLEkn4IB3ots06PyF0aC9/9IWFMb/kCX
GZ+1nLXfxtLFTeR3FKvcMsXZX2jLemXK4+hOU4T6uX9UU/YHU9LNtIR1XaAN4r1zqr28g4bdZkut
1FwyokYiO2xPmVfNL9kil4fZQhF5V0HO8FQO8yKHEztrNrZtPewWsO8aBtstWSkoUl/8aKqhPJRm
dgTbGFxGz78G5L99NeahB6gNObz5hA+4wXbqfFGE7wzaNvpmxopLh5N6DFT+RDZrs0t7d72uSa4j
ZTv2Hq7lil19kHGHdw2uyfKeZtYjix9wYW02Pky05pqz69w2yjuwNoxHc/BPs5nc3Yjlc5s7B2zL
+W1lTXcFdWdOfMcGVXErFqmPSKTCI5MV5qmlxWkry4Ub/WcKScYxspXr3ZGbpSLOY6ylEQWE78bl
POCtJNzs1KYdQ9/gNfD7/BCaIzaxPte4MDAk6syk7LXkG/msNCxl99Yz8YrcZazwkE6Eo7Dswu78
YZrHyYDzHaQjCQlw/Hcg5vrYJv9Ak97T1cAmVmszemYeLWAeGz6B2MMW1JHrHjf6GVEmrqV80FGV
NQc0DjdnToHzV9wP5qufT5EgvN6CG+TM9RXOzMDtRqFesGEVqe5OxeC+1U5u70zP+Slz9LYuOtmm
CdbTorz30upB3Jj5czjL8Wh1gbokqhxP9WRvacaLjU2o2N4qpvqVhuoMxlSdUzv5bltfXRw36xnh
pOLszaJgjjt9l0OSIPrvHuYh2CsDRUehuq3jZUcKqEiPxFu5PY2kDBIaxGZ9ogo+GhYajYFB59BW
T+6UbsG9IMHBxNEU8k0X3SOqmwdZGHEgAkoK7e3syT0qdrD3wfhBriCJyiye+P7DN1D5xjbtq6b5
DFFtAmZWTPG6gov/l+ErXANZ8O43NTNg0XAbjnhkBSmlaIU70tabMLk0svki4V6Sl1kCpuAIG8Ds
BhJjX8LaELQGOP+mdq4ETe9rfNuUQWCIoXUdnXW+NJ66SXdhOets0UtkKFkYQ8NtV8lDuRS3VqmL
rKprbz9nlvPLsZKT50H5ZWd+pZvbdgVZDDo5FJlx7DOkPW6FSheiGuoDmb9Bh+ErWHr9Npgva69Z
o/e0yXBp06n4uSZKRWkxHutiXbZiw5hzjFKKjSaVbIUKsJj4zD3J0BVLsSy+ddoT0QoaCwTGhLa0
JNmhcj8GQ31JdKAbgaQ1snMopVZ/ctvkSvn0bICrMLWKGwo4uswoa7Ce1cEH308OP5uJEvWsnoQd
zw0lDIKiPDf5xozriSAyf0eH5aX+xeve82p4B9q6tSCARsw5j7zOk9kx5zfLYcNnhlAIeTJaQipW
pa5gxgp+xrsO93VSLiE2VOutCiJGZEfbpSW3/Woj6vbRdzAw9w81q3AmG8v3BACR0yg584i5SKC9
MGJOw25bc5nZIT8smGGWy3RVq9o3/PGLSx2UTBfl+nvhbSvDQjFi+ivrjhSrprXVNXeScINvWAVD
VPrfKs/erVw9JGH4d1nCP0a4UtllzrHNs0ueOGDl9PLprQ8gKr4kZab6YPsjY7itFdqzlEigQl9N
E+iwWRroWXRzQPh9g2KBxEKWfpRn7Qy7PP9p2p+z8j+NuToEk/vo3/PRLNzWntenW3oZfMxO+GCO
9Ys9+TcWG3LLyggwdW//DsaZAy//SIxGM/HHmhomTR6xTMShazjuvkn99cXs0SSNxPwwSwMVZRnF
dq2zP2sD0soLSOHJzIMl8o+JjgVzOw0L65pIdMaTXodf1WAyVGucL7NR33On/LjxsaSOjr/XiuPF
DlLmmCHidATbcuMF48mbECDbpQ72euXy83p+SJnKkoql2DYcyBmtKzLMivV5baAmFYa7zVKwDVkr
ynswBBuRZBOQeLsz+/lpYeyKAb+Jk6qXMSv8AcR9B0K5n8OoLrncz6I0+x1ysZFIlF99W3gbBsve
frwrvpzA36cdih96L8RSzc3MQqJP3DHCBT7sPdBipnWHzRvqNE9q2oJXgEaJ+mJNFcFgwbTrw+Uh
S3umC+MXb1JfZQjABBQpWBo4NdCj5E+00BYouuBjsQRT2lqCNtWf5ISKWPkKpGVyKhDL/xT9t1Wq
q5V3SM9UV8SIl79nVhVQsog0CvKBcd1wzKCQnlwl0JbTrLpMdKK+heZnatHuR3J0Lv/4T2D6JF6a
xb7PsqOHawPVG68DkxUaQlVigQb/EbmWVWzhj/RxlxvTfuhBohBeywx53eULoRlVoDFXINgmkgCP
As52HrDwoRvXO++p/mVj7I/CXD+yj6+ibA7XreDJzH3yPyzFtzcUzp63FFlwZzae30GEPXm1DvlD
u02v3ZDiABSYnMJ3E9UW8vAVzQCaGFnePFvgWGE1FeNnd2AnmiKeVvNhAut3wLr10YAfB95OftIA
085oqcW8E3aqfrf4/hizAUkepMovxLYcslWIWGqjuZjgPWPsruXFsqXc4FgGPBfgE8806qQROmfm
tzoqBVZrXcFzWYJX2Fq7aXDKvdfQFHoi/JtNQP+soHjpxiNo//bchs4r6jx7sw5rTb4CDKx1SpKd
8QOy43hCl3KoVhCf2mMWmSTVdTHqfp9P8lma+tNeloIzCAZ/mVa3HmNLMJE/3rS4ECupKN4mdzxI
S0/7MNRvI3tVO3VTIjQcZ99hXCbjZOM5PakZwzlr8WS3o78FCYkB3xyfoMjpnTlD6Ka8facfL8zG
v1FbMDea9jbSBW4/20eQA4orVJDU1BC3LYkzBprQ8T4SGsvk6DnGbpkQO+Hdt2K0Wnx0u20g2upN
ccmwh//VBrCWw1WWu3RCTCSqz6CdXsol8fk0MA4dqszmDOi2MHKNGFBVyQjDwPNifhcldSupcCch
p5+BFN6GU1vHXfA/iTqP5kiRNYr+IiISSNy2gPJVUsmrN4TULeFN4uHXv1OzeYuZiZlpo1ZB5mfu
PZfLsTY949lz1c2VI6yLhjmqNprXOF5f9Qn3NpkKVESFB/GQ1L5tsUjAJ3cQYgniNW2udmNe+sgO
o2KmptHHcETh5Ce2tV8jxLgl6IPSdZMgs2bwfBA23IkuAR77sE7eNtOd7z6heKocccbcbzyg6buA
JYzPstKMB8/YI7JKHqyy40/Sjck+RWwgYfvvkpE9dDRNxaZxM2O3LPRUyEWmrZjA4sUoZvwIQz5M
3yJ7SFrXPeW1fjT78R37H1kWVU4BBKIFJoSjGduWKJfU6S9lC40+y8KhSZFGyvFJGPH4FCfcMM3Q
Zgevn+HmQ0VDb2AA9Gg+S8c2dwIlydXs9GQb8129lZnDEjAby51yeXWy2fhp2uScG5h6BtPkCSEZ
ik2PbgQ4hOcLpCh883xh+9Id/6RLWSyb//8PTXACTZmHMgI4PBMWkj3r7bpY2pM5Am2xZoi6Np5q
WAQVsRQMKPwMqdYe2ccrwVFhl6M140C0rtmIlA3d5k2lUftUmG0SeLhi9nHdHzG7QanJu0clHfnS
JXQ2VrMGbDXnT8s1jqPu/CnlWB6Yh5pnw3syoXVf5+k8jy0wyWJBROdi54Fn9UetyRMl+pezOt+G
ZYQIQFt2je5361LtWUypuwK1skCD0Tk/cYovDQUJ41UCcLrkBJ8EV0nBN7HPysPCTtSPoALGhh6U
jvlnta1bu8Jr9RYXKRQhJoZOJw2WCfHfc2pLpI1Ghe1F1aFT4Q0b6mvfRFMYea0i3RFcSB+/wpC4
MIPVxBy6pjHB2CcpibtR+6imrNiXrHOgn3UvM3M4CUJFZOxNStyDpB216CvnUFVAaNkusZ2vk/00
A1NoeQ1qJ3uPHXO/mozjVZsRw10/MLbdQQjhA1/SnE6mPE55a/ONQU6qkT3iik8r1i74DL3HLreD
AdxTABeNAIVOf5gcG/6CgnitqMIOPUNqSFUBnvr0OZuwgKnK9XYpIYXQCE3dH5uxvjK0CnotUqHC
7cfMoXxiIVxfxhi9NqIUSnhewsAAQwKpdv01mzreMfqUzJTNbAty/bsa3olX6s4ZfzJPV9qBRZjb
qHLnOaoMuSbyrYEQiU+r8BeamhJe3YFx8QPP6dQOaWhpGXUUl4NiD75hsD+fubHG10KxIMWciHIo
s0F3p7aLOmK0SeAcTMx7mXyE2xh2aZRep6Z7RSCTDP4kAz76R6HGeJ+PQ31a7Kg+evanLgw5nVfz
jsAHuhqk8A32Tk3koeuy7gdy9TUYsMbcY9ElF6dCG9xCzdpnJLata2iXo0dQbv6gawmAc2xNnPRB
X432LvuZDDgJRIxEENNp0Qp2xL1Ga4IRnDTtwKmifzkse5/0k/06rD+r6F8bT34JB1iG+23K/i+Y
L9TZQ/8MWabcQHjR0fm4x9RjxKCymMiSMru6WREAezorU6JYTF4i6DO+afQ3ywNX6hbtBvQ72T/A
WSno7dtijdvJW0d/QTvhN1N7w7+2+k3Zp5tsQQVZqXndGEhXrm5Cp2dH8L+Aq9MX70Y8D1snYS68
wDHeKe9nQIRyqdFOEx8EOV1otr0XTb534yaIHPLEOclRywuQM2DIGMeweejriTo37//S2xXbxehJ
YoqY0Q+Z4e1m2MVovuHj2cb8jty4PMY3hKcjsPCR4NK4q7ZsJCra0s6v8JcdNejLJ4WnLdDWCGUO
mpxThsJ6QIN3cdmM821EeaDn3/BgDpkh9yw4rEOu5Ae0G5+EGoPXzzjUCnaTZZoPUp3TZW534LOJ
eW2CcVz32EtH9NwDE9yGAcoKoGVS74PmHL3uXmkt4oLgEhtbxGiYCCpSNRrh46Z5i7xfRZATOtyC
ot3O/S697+WV/Qks7nlhBevPOaa3CfYSWWeciLzeBhO0TbeoPGATtHHa9dQuIy1ifhkaazuUXNIS
zSte3pUHhFCuuLpIrd1OWUxDx65nU/FGQxQL8LLuQNq9xBLZXAZ0M4abCoUK1URuGhrIqOeMGKpN
jcODkr48U9aSqRs60sIbWj/GBD8cIahuwbQwEMeivynjjC3CTPqLJNwtjvPWd+LMCwGkE9qJwhTv
qXejtsJE2+CWAT2MvTO1QwdHrb6gDtD7hcmjerSQNJ25+V2mD9y+Ik37U19rCDp0AjGdcgY3vzyp
uNFvqrApt6L6KZnLF9cr/85Ub2ev1dwANN/L2ot22/aT/kEGymejIUszDLIdJLlnaO5M1lM5tJJF
35PIkAdYEtdQ5eJQwVuP2aL7LgvPnVG1h/uj7oNe2reYEBgDMbr3HJjEFb4nDCrquXOGX6plVvmk
Nj1HMZrsSrUB4OHqatlHrkTnpDXumzUt3Q4U5lNXFTANHIrO2pjWYB29G68GmlbHWk+d3pkHSE1b
u3UviOZ4Upv1e4WB5OdNFIf89rpZv5YdkvSZRMNAg3BbRRR1oBvviSDlgBjll7e+OFQKB3MsyeMh
uMrT5XQiMOyZxfjfxBR4CAQDCpxA/7y86Z4MY/kSgxCvua3V22iC62srwOcYyxFitmsegtySAZfp
F9Hd/VkXmDz0Rh3UQGpu4gntwNjmkV3K8hATfeflIMwbnS6C0CkKdR2lv6PasCTa46M11RMlymPb
efOeCIrxZoGn3rRLx7p5NThpyTQzIXsU8+KG6CaAfGUT52B1W9jEgLxOn6cpPQNhrDbVQNoHykwW
8Pi4T/n0UmaPSVcmezNtn2tI5xXJFbssWbdW7jjMUEboc2v1OvJjQK+BRh4H+dlpsvphjhi28BJP
OrmjYcd2e1qSnoMg5LejkhlAh0MqhNFeUIGvyL8DJrwYhkAR60RZSDZcWyIE1sAtjDc9kVvByCuE
Cr5hxIeEVXTOQ46rHlEiFKRGa1b8VbD0tTt9vrVh9tEZ1aVuX0h59mebjbEqyJPrGqYoWHB2QMgA
SZVnfGenetCbwCTvLxDM9jZzGb8tLdS7ouXnujlBQaMOkys61ugRT56n0Ow6Hx4op1RC8AVE0sTV
w52BBhnrSacQzGm7YFyOHuJ1HfDyoB5jLpZOG1Hfiu/amXF1SI+DW81MtMq/GiN7zUJYVRpIOFRi
kh+cn1CaPLXjozvwWvBTqFjKHwokUgQ9bYNc+MRmlNEzmm2TD0XwWNX9Y2OkqS/t8itP8xf66JbT
k+qgblFLqKCugY+5K1kWFPjBapHK0kT2jv8NSZTZN8vMvZ1Xn7ycAW7wYgeI39eMhZMvZ5sGnV6X
D7LDSkfRvCCyxkcdm2TGzjbnNJKZrUG/h4iJpXfp9zPzHu8AqZh0FPIGjPtKYHaGV77HD7S05Imn
lMzGknCfai4CJ8wki3y5a+rr+c5NwjKDasphE1C9aaV40WtdB8pygpVyNA0PdRcsXK6h4dMRhLoN
1g9KshOKPM6gT4lLkRJ6+uhswIxW5HECDSgCWvk9GW+drR+ike/PWh57aLNa8tIXcIXJWAqtnnN4
LCVpDLA4d0QNzRl6PXd4Muad3pPvgeDxHh14K0eSHsu49tlxMYlj8vnbiQVCPLI/t36TAA5Bdb+P
jX0ygVP4Dh2hr3px43R7ge+/62VzwtvwiBYGp5jdKXoNUiC5T+jOi4QGgltX6TWpK24ZDJOB6uY+
9rj73yhQhy5YqunB6LLrXRW+lw0MVSGuxBW/KcXw12WvhVrGIFhUtRspGPGPxfyM2usvFCM6Hu/c
9817xmCWZ+LstN5pMNofR8//SXeE0KCa2+hF704iSf4aH4Ev/yilLlw9vyPCDj9jeDJV52Z1K5AJ
YmvRze14Cpmf3IkDHJEmMTQEpU4PVlEz5cSeA3v+TcQofhtNSylWCpvxZJrhUYfCGRlBKdYnRFLx
KWptP2piB1UQ+v2ZzKC7U8/cRAPzYNPSP4Y8+il68HEdCpCtXiNboCXf1H3fbiHUnUhzxTrqQKDp
BgS41SW1eJzQ+chAje1Jcz47lCmn1iGcBH4AoZDRGowkjoUI0v4MKIA2lpsdOtcI56afj5W6H5ON
tvUywhiWDs12lCwMNdIuhBz5jqOHqrzorMDISFnhMV3pIO/tysfQtzKEU8rwATcsIQTzuHXdFVlF
795x8k0UIo1/ykp1By6/E6Cx+DqJv+FM36Frpn5MOkLgyAwQxLQIn1lY408IZs/E1TPmIfBPeZRZ
2hDLY9M0YqcPuXaYLI4MpyOWUmi8VTVAOkmEAgkTcluP5nCc1vUAehRAM8KVi55EwdzVJ0TF5WeV
r8+L95JlgiR0USZMfMZ+qxGCFOSeRqlI5MbG/NKAuTNmIN56MO80Jmc6cmZ9eCZRVwSVxs0EQkHk
P/C0T31JY4iGXNVIoWmrN4OYT0Otv0nE8pjveSFBF+9nD6VqrnwzSoNVb/tgiSA/OqL0Ah1784nR
znXVpbmH4c6YwbZJSa+sPzXixLStpy+0QgdHco5a84hJa04RT30bCkS4vXxX8zruJEmdBmhIP4Xf
u6kINQonTf5Yo7uP3QAZjbi2ypiDZsGQI0zHoIVrnlMv/ld3sC7yWjwAoaDImnODMwRMRtPcj9PK
LXfV3YaR9AmZg1hqXCeP30Ypf8dyPtHW2xf4DluQeEwNYbYG0cgX2lAAbJHPU15ECMJjsBVun2WP
bp1+OTBkBvRESFDowBMjfV57Q+xYsqrjxHjQmtyWSylZQl2LzsZYv9iYEvEIuPnO7fSNHWH69VIY
E2RDfET3TseUd65Ju/xwQ1wZJJFvhXcoWAdVBswLSc82fV2bmC/ydPpjJ1BkgfrUZJnttLhxj6tg
8JmC1BCzlgad04qdmqhL9VWluzLrHvp8MHcGMcCiwJERt9+xgb9qMJOHfiJ+M3ff8unGGFVMjKgZ
rE1hM64HO0V51rbVEUOwflRKfhVsdkjC6ZK9NbdHcPrNoxTZbxLpHxVG55COTGfrSwUkBkXGgZlv
/9IsqHPvMT/G4FqUecKFj/px6nXAHKo6dnqzHmqzkkc4a8Esq+5q2uOwVfo2JYyahVy6XF2OYYeF
8yelt40fo1Mv4+jQS6FDqWOk8BAxW743UXcpSA24dPT5/noXqabYi/Oy6nEF39EtVfEc1RgZbJMs
4RnE/UZhhBpzgbExQURGsuVguG9e2qCkpnA8DE37SMP5iOJ22io5qx0FecOkBDj1g8Gm59Fx6GDU
wCqPl6WgYCViUsvKv97QZKey9potAd1HVEUIxioCqqK5DwrNpF6ww4GtpeX2f9OuIA8xwo+ZDh5H
TSSFX+g6IBTFyBT2deDNURsua/JmNbVBCvLyjyQKrNuc5YgHRU/BlaShVyfPppr44VwsQDSnH4Gk
2YcUZZNsQRNgUb9AbeNSlCzvrDajXFBhnelyV600nWIiWH7lPfbVdF8C3/dhhLNwUOFCw586276O
loLaMF9vbjVR2gPlJGlJwHMhqLUT1bKrarbncSTDdUpY0TEz6vsSyIusTESusL4xhYVIK1Y+3Lbd
6SO0IBJqLJ4omW9x9tgb8bVK3li4Kdngmhd42SuroXoNm55yMxFE2yUp9GZiECLTS4NBF15Yli/Y
XvyswKpGCiJDZQQJMAic8zhTm6KfvXlZ2T8hqSSC0REv+B8Egnks4WnCgZwY+quZsK2Uzq8zD9Z1
rrTbWINK7XXx5tm5t4v4BV2nmI4RAOyR3Bo8le1HtjaXe4Lk60z8Jgq1gayJjBiRomergmARr5H2
llVU4X3F+qvnpvzAisoGWGY3HSnHTtOkerKN2D1JCzW6bVGPr+84z8+Oa1/l3PwrZsFrZd2WEfAS
xpcut64WJYIvpHnjnxfizwOyrpgLVH1GZoAb1AaZ1Abf9Lom8NBgqjt70ZOlvMcp2mmj/MA2sIOE
4fmjpz6k7ClFTfdfUqKAq+zpCBSC6HXLObic7JtZc1+yvPtI03/RUH+l8S8m0mpHk3GWrXPVluVj
qkKdoMdNGqPT4MN/NyzvKYP0xBmeJ3g4Tnh8bi55wG2iTqIakD607rzB/H5KcQAlZvoLIffDYwtO
h/OLevfX5ICJ2OXi/M8+u46y2PnQM3v3mwpGthY/WqSAlrJW/OrZfBBzfnTs5ctr7ENu3gkRunul
AXqZhDq3nnEw0gJ00vw8/+lqkgUGC7PHBMKssXcr2lhZF58mO/LNYkx1kGBXv/9Xwrj+Snd6XNH0
pR6KidE9UCkv4RRhcifp8wR+ibyyaG0JvquSR69lxqRd2VQZ32x5L2wh5Fu0ZL8LIeOBl1Ebjcrq
L8Vkwf5q5muqZcgGFN7uImbnicbneUy0S2FY2Z+RvtiPotgOBN4DcBVO+wA4UD/r8xpWmIPvBIt1
Sz/cPTCh6L3FYYALrR1x5WFOFYadTL0lmvU4rZ9Wp0S4kgwTDOldiTnV/WHWq2Ag6eu5kXp0F+l3
QWHkFjPVBioVvl0SfPVvURQLVNo8Iy11PDvMls6Grp9LCwOLzsmz0fFQ+D0wdRC7ygwBGdDmERVq
aDky26EXoWVR6WCq+IIKpfmxbh+xRdqXXMY42QdmDLMFd6QgpH5GO7Hl67aOCXrPVcOUq+J227cM
IHPZ7HtEBDs9YvG+1KgfsbGXm3h0H/CMx7vBJiC95O0NVFfsSEVh77HAPbbddV/U6qqlHgZtSRXa
QC/BgD4fRU8kifjb3mEwAuXiqR4Vk6A0CiSDwyforG/xdIHb1B6bHPWF0fNxeU1yQJnNl8X5HZh3
QPAooi2Pq8CaNUWhHhNqSwKSRkvxpfSApDTgoaPX7caYGA8LA+gmL1n44ImyAXzRmaqCvVvJyeXb
jnXp7TJ/sUx1JO4429tElcbgiz/s5pcx7bRhPYqkBv79Jm0GFkD3LmWKP9JSj/exlQtWKdaDm3GM
ZHheqoE+GQ1tFKXzJ4AlNEKLm5xyIbutZpxJkkkZVqTrY9qIZ+4aBDRov3doczG3lq1zmHCeBcPq
SF7baQf4Qz8ODs1kZMtHJBf9iUxeTGpzulcVo3pPX/UwoZE7GCuUfVozi/1fz2Hf6iR4L1bGKsqL
rugU9Mu86YAvAoPw1k/jnvMssU1eKSYqJMv0ghbWz/9KlcKzl7ORuGyTF9N5wxpS7RMsOgTSUQpb
tfgz94zBh3H9IQDp1o/5MWf7cB68Pnnp3DGhynTAjKesijIwGCpZkJGk+PQnUq8UloIByDrDwHux
lqJ/uP9ttWfWjcUNhPirRwYyhR+zDyzEE1I5n/XV62Qly4YwtKOOpWEZKMgolwFQEGGu4sFPYkx2
5eo82PEK/KWmDiGVY1/kZHvmDOPGQZs/mSbQb/ALeo4zofbxhudFWWfTqoKMOeenfVdKLPK3oHF1
jBYBhv4nmk37bbJNdoLmgUzQey5g8sMFaw6oEJD//9YRAIpspEBh7+tJ+ylLgGi0Y/2v6gCQN8rj
vZ+gibvIr70ctX3KUG0FxzBZ27U19b0VTZHvJu2NG627zCiwQw9J1YEF64Wszuwoh/6jbOTKwApB
IUGxLxiCId25aEik1IgEa35iQpC1ikQFLBnJ1ujHx1xzjYdES09Gccc3pDgWa6Ird7lxRnb+o7FK
bTUi/mYaUZQByU0gvGJ5iQYpqwHcG+V3PDu3WRA0tjAuO8/F0dII5SGr8ewm420kSlW3ow9jnMG3
VcmeJwYGDvfWhuuKba0lbxPqe0mJyWYEn6rs6qApSAfol9gMyt67oo0+6URf+lhYxpALAXu/zhoK
vZpjsCierRJITV72OI7LB2uQLEkyh8XDcuQSqLNNkvxUSb9rTIslTMIjxM5EsMDx9dQn5oKE8+pO
MNfqYG1g6uhdLZHvaLRKZJxv0GqnOyGU7zIyplHJgR5oNA7gZkhCo2MfmvEBhmvD7dqm22biHWrq
8WuW21k172BcUTDewxiFXPyFiTtXvCf9tjU5ebCfLlaRBwVftl9YdxS7+1dl4xu8v2nq1x3ba2+3
TpwvPH6UAAsiCtxbf5SeLXC78WUSLE9yRoWAK+PeIpCeo6hVN4jM1OQOTqwSExRhQ/zbPFEfthoq
J2qsqTKuVfoxJuW51U+zUs/NREBYVTN6yGgJy0HbNmvxqB2tpSRZlJ5Y5wnCdap/OaJ+N5sv2BGp
j29/28LO9GtFHqc5sbQaPzJrFGQKIKEQjb1N2jgAvP2pXya0klHT8hHr1fNkCrY0tYnWsm8P06I/
WyL+QBk3BVbzi9t7BP7edSG7u1uLknGjV20RphY3SxpzqeXOcyOyzx4+i+/tENCwlWraX0gIv5HT
xuAhBpBQZh3oCDp3wyzfps5aocwMTSgYBJUg/0JsQM2uuOc+Fuxi2r5lNG3/YSH3a7KY2ACAAFvl
ON+xU7IpE9diHY+DBTmnGTTAVWyaGVnQMKzrc5sxeRnrBRSP+l4TZhsq6ajx2clVNgtcLabSUs2k
w5rwTphy/2qr99HR70IhaOF6Ia4ch/ypsORHLZgF4oau/eXsJeLZWV2boaS37lSivRtL9kLyU28a
/M7OhJDXjr+mhrdmGJeDnb/kUBeQ1xpkt3AkRzjzprXlAB71QCDGSJlE7+eWQnFYwbKntv3Blhdv
ff3AFxposUeJu+o7L27+LqRlhS6QEUI2kLFxydsVWua5eyeMYpv3w3jyCHvLUjZxiwFlopdnPNmf
E3rdxVqvvB5gJuBkzujqUAWyjFG70unfu4RH2Th1i75+81m+albaX4fO+oa97wBzwYRObrnP3tnE
gN3ZAeseLFmSrVJPHVM4VwbTdOdq9B6wDhs563BiQZZbFbGVdIFw1EN0WNa439KlnruouBA1Yvmj
XfFGzjdNuHMQw/Jq2/nsasNTbucQDzMrrMYlfnSm/yI9Xlhl/DKINzcT4wBCfTaWaqcNttISZFSv
ti7ZiHmMRiiP0stgub9zgtUm8W4auUG+aIrHlZIY3TV26RGoyREL/x8HyGyjUSD3Ooi0vGDttd41
nuZjPq2vUzxuIsN4Md0adg7j/3XMcIvqmX7XMRxJaApNrbCwaxXjNm+MvxNqniK249u84lpr2oYs
6+GWCfux6EuEXcga8mzarQ0g1iVV16oxAeOJ4thJLHjk1mdISMkApOIkHdw4k8mRtb9JQzOVx4YK
E9R6VBzJvhyI11yz9ZiktOdpekP39TVb44MsTy6LN99g5rAx+hKtQVziSuNoYb8TSjhYlF2IR0YA
sP9Gs/7XqS57IM/9n9M3J/R4mA1l/um27svUcvJrS/6g0mk5xYzTUoATOcF5xFzuc1O3duxnnvSV
7Zs1p+d4tEgbQ79JjY8QyYp9JILmxhZeTdlpBi69S2uhj5S1mx+qdn2fo+47yR41T39ZiDndWBEn
Fc7qrWkV54Ix5hBrfzNv+K/nAfLL5QhHdNwO4Ezwa7c/pM3HDMof4mXUWJSL/aSlfxQ5Nrly5q1k
UDsu+WM9OekdQLHNZKb41kxIZBnUA/V6i6DCTAOKnc5WjLK6DBLaxPZ5HMQZ6/ZBONVHEsuWJ9oE
Rkby+BpBXyeD9Ui428eYhyv3PhYKa92BdwWEwicnzaDIExtnbf4uUxsOXnVZIRT4brPwMhG1YS5Y
xnvWi26VO9tFdVtAMbNfeeWx63QDsxVcgYiQWLV2iC0Cd5YPGi4zssDrB88KytZ+lDGnH7/GpVFI
Pcf/eGt9/5IPyATaxngp2lePLD4MlBuvj9/M3JuPZWE6QdwhAgfkUj1EU/ZInUvKxTqb77Jje8fC
vm3adIeWC8WCqMSxVc1TakbLxbVIHy277ovgX1Q/dos4kqNmm0I/25aK/WpVGyyzJcT0qfSGHenY
zslxF8ANc8l2/q5rcYAk8Yq2kilIMvxhTwq12NzXjp1AKpjp07GPhVGbs/wW9egPdW0gl+PKlYZ9
VJWFUFf19VaY1XSSnXzrrIrcLm/Wn832j4AX8ITkvMTPLLg1yG7csk9B+9skN7uqnb2tr7sO7t2p
q1bSjdI5OUVgV8zpWMhUu9RwIFKEEIFskGOiNJIEuDkEEXd1fGYa9QeJz/oyZjSMll53oahlujXs
qsdcoNR1jIwDriI6rLLpGVwl7nYaS5w9c5thXuViScsCRrWgTFk0IJF9Hp3Tbn7uIn1F2tCMT2tG
jeq6c9gScenHhPee0WDSvhtJvl1YJO6Yc3T7BJvxM+0CFXn1m0OzSFca5C5t9nHs6LeJ7KaDTiSd
r7QKponAz9nNyaVsah5aER/XcngyARjv8RG92AmTidjtUEeVyAnwEKSn2mourjfRguHvIKNnYpas
514YfeTuc5+I8K6GmFhac2kOgWctvArgNhIO761dPVdL5THDo/pemWTH6JAr+gzPnN+t1kTOFlDC
Xp2o/MT9LPy1739dExGP+C2i5NgOmAJmh5cl4b7dNV51QTeERlmaviYwV3TQJlP9yOPJ4iOlx5iR
+WPnHT7oP31Xa6goVXvJtfjXNt3z7M40pDEXoDMXSPsM+drJs4PAyemo04iORwczie+OS2qDQ+Oa
okXFDYHv2tFZHXyOgAJ9iN3feacf7W7NWOYMp9zNgBbJHEhGgYuTyNDap/dhYhT2Foaf6C0jRhwG
4oeb9xZaOS5IvQ7cv3HnXsw6OhSkPc86hgt9/bKhBDZ18yMaxhBNa7IDTfPdsEjdr6wy5cuJ01Cn
xHazFfE2wDQ7I/IefEkX5gXbgV632bJ2GuGpHixWBonkOMzauJ6sduj9rugaBobdz1xapOGNsaRj
mcow7GNpXwZdiR1Bw/9YdJmRffCMkgGOZx5Jehoxf5PaTaMHvcWNLm0aYR8zZeCUo3EZhXTJZRRL
qBYr7IBXvmQvdEfuvkuR56VsGgNTEy9GM7Bw1TPkJXp8ZLZJOHbbgNx2DTRwDSSySNde8qmKz7Zu
Ie5bOefSLLf3Vk7hEtPkW65o3vH+m1vQbe9KWP/su9ait5L24CwybMHPXLIWwUUv/zlNY39aOhjG
pEH13MSUGKXnfLrwHI6Go6ZgyAtEqMiA5tn5JyQ5wVPf/K3dZHrM3fwnicd4R+oNokmRgx88dApG
FzOeXQ6b4kJ8qc6GpkeA6kxV4NX6e7rcK4MTUU7ZFaZ8dZ20TrsgssYco4iqZ+skCCVDCHxRdtzy
Wqa8QVkfjrZ9XHOv2TfSfOKPS1fWMvGvnQlPut77djd+mIw5Oy2/zZZ4nXKT0ZIWs0HMOUkQVxAF
PpNAfnVcZ19W8etYPXRLtM0aeGg4IhpYRrte4MAg+CpwXDX5dsJ2sOmi1zii4AZ+WPhktBKWi9WZ
ci6uXB6p2X7EE4/+hRlAYjkkNy6+RfblpmxIzJgwtKjJe48RtPW1/peKqtwamvfcI/gn8bFWXOQp
xJB2DGFiXSagdfuqoTEd1jG/Oam3Z+n4hHn6T65UwlgBJd2CNyXRsDXVA3OeTP3G+ogTAAARUXC4
rvMtjg/2s7KCjDEll1HZjOLRB+4dVV+NEh06zo1TcdPdqGLwjf2jsBPwv+R9jSnh9JYeSId21PSi
N4uQhyDyVOVTiLnMyXxT4IrQAVFulXJPhmDDXKMQQACK9UH4arTUrorrdy0CHjgCLdlXDH/uJa7f
az8L0JUgxn3HgYF8RRX9gUBxpF3QfGQ1cH3f/zayf+4Svhxcgr6kb0KWTZdInjAgiLHkUslcf5q8
Znd364X9jCbV8qqvbiIdEjwzuxU8xZumb1+TtavZolnw+pH4o42Mt+NUfE5EaCDv40/JMOKPo6Fw
aFZvA89lq3ni1ER1sLTOiwEL3iej/JFkSQhqOBRW1jjZFXCAwmOf2LshLr7T5R/2FnKSFXXhNCTI
5QpmF9ahL81kU+TyRx/aC8Y6MtXzkv3JFD9pYOX2SlfHcUZXCdCG2T5TPpD3eVzHGHeMmyOBMcwR
uYgM0zf1rHMwDyv61Xh5IJaQD6glMzNn6Omxc9ypofm04XBtKM9+rNn6I+VEOZHHryiiEEzhOxSL
hng4QZyfr83x/hf7FWxQNuvMlo1hPSGIjS9ujMedtANUR3wN7C207Zxd5wTvLKdlHyANxLNvu2cC
FfNDS6qEz7jJJxu3OlMs0046d62ldJ7oQL4IMtC2cTkFVJDM1KlWavjAyKCKgIhXd0tm7p2SAJrH
fBZDdcQSc9IX0CpSuw73OaR7BNqFGHw29yALxabLh5tOm8rk8MHq5J63yl9sCbuI2pQLsNNqFu4S
QQEbNBnW6FKEXE9TD0zTeItGgzpMslIR2soIojD2eXa01uovNvbsAukpuzCg4GbFHAGR/9Hs7gND
AsgJx73ng7dLYA74N6sFSWov4pQFjLgTNZf7EM2Can3P24jUQQhJ8rxBLVIyaB7s9372Qja/28YG
b0AVt18k8uYKkS/ivXtJbTyh5zQ3IB1D5VAZpunOkrFAxJb+QUzzRNQqDVgx+OwvABEPhklmJly+
1g11iPx+JpYySN0DGgom/u6N9Bh43XkVkoWHyNG1dhBYaMSr50Tr/zmwn/y6vZlxW1InK/Ri9Z90
/h9lZ9bbSJNm579i9H22IyJ3Y3ouSGZyFRftpZuEpFLlvu/56/3w68EYPTAGNtCohvCpVJLIjHiX
c54DA5uBB7LNgrHE0vvIxY2HMqi1dVXX5IdXCVUQkJyN06ovveSXV9ZfdiCDfRjNIBWY1Xbwo7U+
qni71ydS4N9UOD6agitlauJV6IqbUzZPNqNClS+PhFPjemaH0tX0dbJCqysy0Jc6/rss6zfwujwx
VvWuQTHCoK70yKfWVh28REgrzhadfrTqLJAueBW7R61mJNyQlr0bahaHxD4e4twJ/Uzy1R2bbJJ6
EK/t4pzGTP3uKIZ9DXgx6uX2uWyCt6hWB4x9h6KxTrSFbx0QkoCw3zqwoMupp5SleRJWNGTZq0V5
ogfvUVS1+6xeqKwyNCiau8poZNaxGJ5rXJPRHD1GefgBspoBYILcrNaeddf2LANmdNF7sXQPiFvc
DQpaVkjacJCsIgn1YxY4cper5Ya06Is0VQJTbB7hrj2Cu2LizIQwX+5eXlXwu0zNg5H3V5dXe8tm
nH5KtO5aWot9YA17xASVHnp9JBHFYGiiHJgmVolcyK7nxO9rQaoNadBerVmHLuqyK/m03mSZEG0y
+2DZ6IEZ9HAvVDlFNBDtopinUzeiDzdlnPlS1w55Z40bSWOymT5qA9xRh2rOXQDA1reaqN3AYDWq
xxpwoOYHfwueFG1aK9HxOpfMuqa62eZVxQTSnvdAJV4GZWzOZaDPT2VwweeUIQrSgLEFKLFmyUjs
OMMq8l0CFr2cBFT2dMg4KnxVC+QjlIbHuBvLdQ2qzzXgaLVG6eIC114mg51+oT5I7X2sc0XeLe+E
JJsQfHDauv24WSbWW7azXqSdewDNIz8uzV9A9AeUcigJkyhl1E9Kl22joWVBwrQu4Qhqmw2ELntf
uc4BYy1uF9FAQB/wRCVUaVE6vFX3erurRqTStNUmA1hkZEHwYPBw1Q1k9xQtmN8TICuS+lTPQ7BT
wn4KYM+QxSfXZE/5KSRGL9QOQdTTkgw8fDlOMyyA9WmBLEAIygi8XjuVAFUvOlrPbbRwprvRQRoh
mdIoNzZMCB9I73Q9MaOQdlIa/ZEZ0q603PtVkGGOnINtnw7MB9yYsHG9BHM3RN0e+gmFyf3kKbGS
6HQ3lWmorUNi5LYB8ZhmHUUl8z0PieRP/szSX9wYBl94WLRTxAJWdp3cSw2lXNUZBA5E8zcnXnIa
w/Fz7oLIj8Zm8kHypF6jjWj8ilEc7BrZZx6qfYGiaDc2DKJMpzzB9b0i67BsY0bUqZhxa+Gyq+pB
8+Jcn/2YRMdTFzKbNGRnoZa3llPe43W+vy/QCQ6HiVy6XW4Xf8Zubg6QIB86Bbogtu4Obkse6Z/e
akjm4ZR9uy0mQ6BpT1ovfjTTMXyO9i8ZDDhNGaerqZbbGLExYZ6MkE+hHY23yjDXfdjzItQnswfg
FlYT4+AZFW+CvJmDjdE9ji0YuszZVgCQcK1XEF5wMB/6Cdp+uMj92DUXydhpby3OSxhPfgJDaysb
0Dm5cUL3Tsg1XZsLFSGgWomDYPnVKbZGZrOUWLSgXE6xeGopdDbo05mXUMCvclNjjnCZA+rgMTat
NaWfgzjSOsccvB5omnfLGr5E1D1R/YtdUzxVKvcYfOT+gEB2FSEdUPmYoUfBytUTgQ0KDilIGZyE
ObygqukufM3H1FjbVDcxejGCWhHIxiEatGmp9xX9Gs8T+sCRuYQrawQtguJwolzSkptj6i/WwhbC
1Kf1NJjF+hMe2m9dLu+6G12CuC531mChW9D1T8YT6NPrKnq8K0IiY/6U/JgkwwvWuOhaPGa/O3uB
lp9GEOJyftZ+cl4XVDy8y9XVcf9K4L0Zd3M7YsIYKGEFo24KfoM/X9Zm+cPyofHq8NwvKLLcbB42
1YLynfXmmcod5d9MUz+E+rCvohTEq/XGbuFj0BPiGNIC5XoN2pVtoU7C0GGW6sN0Jp13G0vfIolB
QC498OJxfjSTMTlri9925CnN4eKuQ9VWXkwu8jrmSvVDyb87E32QhcjjpAw3cohZZNribv3q+EVy
dxPGoRAgkmJI+TSyFAFWFq0xPtsvXHXD2pgzlEyyOhaYB/Zpcp8lVBxuiTkbRzyk8AHK8GZMwDI4
r84Tg3c/q1HqmHP9EFapA8OwQK3jiA/sSvUlyTT4TpPxFbK7N+v21jjZPneK+aEcLA3zZMHWKEl2
k9X/KeunWVSMI4TnBCgvLet7XKqS0sr5wSptbJTVv4k+u9Zp96uoT1OHCPEmR8EDgYKI3PBexeIY
WO6XaTof9UxsWZnwTmS/HnFUU9WxpDPw7rfnevLa6q7McOAzFf3HpK5BbNrnItPHlWrtNYyLLxtZ
Gjs4i34lf8n7U29FKMYBHrQBvmOtMB6NQE822cw9kyYsa62iULuSRtoeZfBJgPOm4xjkkrlPY6zq
CS/BcTbbMxTacVUDdNrUrE62o9MiPasIhisa9ZMKtjOtiRszHxbnYWLnHqWMAAYkD2wGEaE6unUj
ESHHcz60L2VuXtuyzQ89WQ4PETsF2vHkKdP7boW4WNshTW/uO/WWVdo8b2I4UQfLyNMN29rJjxPr
7jeZv3VbGsd2LP6Uy6iuIaLLrU7vSGQdCH1KcsLIHBR/2eegEqxXEnCz6DAXUTz6DlapVRanu4RM
c/wDV2LZEwgqHZxL9WvOh71hYNBerIosaBFfncH0Wx3tuwVs1SuFtTOAxe+b9LGrbEL5HAn8Wbe2
9URU2RQRIJbgH8cGxbeyBOg0GLmZofxycEB7U6kSBsLxfQ70rjJ7esDcpgqMHTSb5KwDcLVuxMcS
ZUjunK6A+LtZtbVcZLGz3QJBDeR6BC1AxWxfiTyIT1K3H0hkUHaMcY6bYeVEenm0kuISGVV7msYs
fVL19KvHNzyWCtbMpktCyDSJ3d4FUcC8EA1M7HxWodGK/SKd13HKb0TjfZRT8qYTBb4hIWPOgses
J0GAlahfmEpuDdVdtKj449KL+Qz4ZmUc86Qk8KTQgSCP7XtG4ihRAcZJ1xAMUQMQZ5h3HRH13aMU
Q79vLlMcLme7K4xzOEqxtXF/zYOxY1rJLmPCbTSkobzbO9bJVI1XFN75ineJR0pFgqvIrY8R5L9e
Vc9p2OW3eiy9PGyHa17o1DBL9Ns0gOHGCPC2s+EaKA2ZWLkwwNYlTt7zIDH+IjNGKiPn7SCn8EYe
ISOtO74xDzCrhX18KmM1byohqeMile4g0iE6yovz//mjtcLrRHu0teu+2Ta2lp2iUXTrGAXQMeNA
GwC9n/TK9aIgDT5snsXEsJ9MU0aPQa71R2OJLI8NLqinbBeC+b9gA6uu2hLjs6K/Dy9IKJw3Llxm
jQPfGP3zdM7Nu7+scxsP7DrXLi30IVLaDwM6gdu1y/dhXNwIM5gPg2L37NbhrVMq+YpanCrJcLVq
nOzdoP927VNGLgPXqqz2wUd4T4Toyz3NbPVg2Wj4TNM4pvOEm75UPyXWaL+3UNLx+jk3PFoqkJe/
zNvowXtPD7SbbF1xAMvYrU06X19q9bTO3co+qkGMvJqlzmXcL148UwUmZfA5ZEtxDufi6mous42s
LFh8YgetTek7htP6kdDGgzuyDmRXkfpUBZyURWviwEsqX8BUwSKerqcgkw8Jff7KDgrHl3MpuVWE
fXbJMsTBvm0na2tzL/yOMG82CzG4VlahZg/aYzBjkUc6fGbV0e2MxMYE1xPSkDLmWJcF2oIqWgI8
sFO7R2DHwYdvHlf/fQHoWPZeYZ0QslDbrlHBYzDRK49aYP1e9Gck/puW0+IorIT8edBycC5CJl+O
Rlp2or7Kwg7fSxNUZJUH4pIYy0eotdC6QfUfZoNDhcfVT4MUIcO9E3SJyzFClN5KsihnwfpmuNWx
LrL+QN1d75fs7mdhPrKt4geVaNZtGfP9YEJGcNrAn1NOehVFu3Civx4H86HmuH64D7k2Q1rSDdN0
b4dW6S+idHJ8hXxIXwKFYsn6XSBmFzyiam/rrC6zTZ2iMUzNYr5KbgpvKJx1O4/WqaahiaBGlckA
JQusMqkN7U6w7HxJpu5HzCdrQXA8KIiV1TzglsqXU6RMfWdwMkDZIB++YA4XkU+kufrRsq2fVj4W
Y1ZeeaUPQ4pWiikz1HHCyPzUJJ8LbQlaVEM9EJLIwrL+zQC9Xi9tLE5VmGyqYdA3pLsQfNHH2Tan
9MZWJrAwo3BmpZb7/exmvuncjUKFAMwaMdZjog1hI94qxDJRrR37trtMlRtv4xFrxTLGwbWXpZ9Z
yNIjG2fcQvgNcK0aHfdT32a3QXKAZPVgH9pYO2epfmv7iOfR6opdIZb3sOe0xAQBtSnfDGaWeBqo
cr8vzn/9IjlTmP7ZIQ0dgrEmGsIHcgb2ttlPx4q5hSwEbC4n46SaHdDH7fLcTJ3fucxvE5Pknrxr
P8NofI07rX6sGOqvE7lzika/OSyid1HbwkFAQbSw4H0pRwhQDk8LgxETHD/Wxz1bg36dN406aHZB
bQlv9YDk77fDGCceA3VlccstMgpokj0zwCqODXqedhdIo96VI9oTQr/q9ZgaQCdSZ4ub0dgqw5FH
pgBNsJhPQ9MVl7mWt7g65owDfrErcnc6Uiu283OA60j34/QuYDajDayY76oePU4V40NY8do2G2Pv
zkviRxYuxyZfVlARzEfNRjA/WvR1FaFhR0ZmhWoqZLpUWVbZeUGAGQE12wogwEuFWs6TI8AcK74E
ZfQGBmxaLXOuexCJToHgNWva8o9jovaKWtV5mRP2kNq2RlU6x2aMu1OFYAKRHYpJ5PjxrskzQKwu
oPCseHHyFq9/ZwMRm3BrtMQwCdljF0bsoep0ukFQTTYLWvO1rLs/uV1nH5Ooj5XlcddPp1k/YJ4m
U6RMwk0eu8ka3pd9dzJFhyUcXwmnQE/RdmCNWlwjFpm7J/DE2R6tzGvTGva75bCiMeqGKub+oa1e
RwhYb0RnqOPYWHey03cEV/SkAzZdFPdoCpUqCkNPYy+0X8A2iBSxx1NBd4LC0OlwCg83ZKn7EO7g
KpHl250bvdEb+YjU5aVVOLBMVfxKxfICdJyxjzafM93ZmPIStuISQnIJhNWS0AEVBr3p76LPqYdN
WLCVXbyiaH1oHFxMQp83wyz6LavVtVXNnWeHqTeB+sEA0yFubfRTuewa29xHmOc9ewB+45Jw2+/z
2eZklUwT2iWv/KYsI0AlD5ED44hw3D962++LYbw5QfCrdxqA44N6KZKR1APT8ApGhHl4FwWo9zQ1
TyFD8ZXexoXPHN8xcLNzi4fAGtiYjwj2Gt5w5XDDEfKbTyJ7Dos0ZwuIJUYxfNdaEu8t7cshYQCN
LCqmWYS0hghbmBa1hgHCrhuyjdlUuKQYL0ap/VxaPbET0nw24iXzjPohr+8cBPBgCKku0QjsZxYC
t1CC4APHpdovCswMptxsI7vyOBBp/OlUckvBjV9xEvm+Hpm+kknRHnKhM3uD+tMaaH7m/lzkFXyb
Gk38DByjsYbTxF0CKaiLwDEFy6FN9JPNw7vTgkTbDPx7lEcm0TyD1M9DSVxfdDPjZHkTUHfsAd+6
FpfdpkIfXA+TscoXau6GJ2Wb5M/RUtjwqfXoU4W7rh1xWTVK+b1tvQ5JKh6mvr9VvHCMgKZVPyiG
cCNWaurN5QLPljQIMXdgryElmsZdYQ3g+UHABV7pCyZW1+4pyAKD4BJX0HoWEuLUD+Yb62DW1p5M
iKttsDBo8Yk5ox2hQHeWq37Fdq9OcThdh+W+b4wj08tL8B9lI+QhX+poZbbmtO3Zuq7bEkME14p1
VSiIwOdkq3hK+p/Q57igA2/c+NJYXbkp1DRs3aZkYA7MckQa5oUzwIkxRHk39mijyo6JMcetZCGI
Oqlp0MfN8zDBlEOWYXe1Wlcd84s77ndHZAePigDDlPZLuo0b0noqEjT9KcWz6UoEUHi0xroecRC6
axrZ4tmYtM86N7SDQy2Suol7amGtX+67KLWk1aNEM6plvI8JVroWGuviqHPCx4loFbic7q4dw5uY
M9ZBSKhHINOnthdsEDq2ffE4JV7M0zoBtmL5IIKrO3QuUjnCNZvM+oWzWu5496FHzrsrVdzd5sF0
r8PQJnvM/rLR7rKbJvXThQCocUHSCu7fvUnSMbE41v2jbbCZiqzMYDYlj5qDOXEZsP+0TeY8hy2a
dXSQqesHraJSq+1zOqkXxhDw+UlTozwxDonRYg4S1VcSVOJklajtCyJSNlkeaBvyaMLdULJ/ym5t
c8u7pXoifu4riHWkqf2X3n5EQzZCYsSNJC2P3sa8FHhitSGq947AtKUP6GgW8ClDVS4HBp8v9JHF
ISMhMk4EzXz1nhSq+mxy2siwerW6RD5T4P+ayhDUXWkeVUfbxAwTBBQk2B1M5nQ99k3NQ499iWCB
neV05jFscVBoLcZr4w7MyjJuzLE9Lk576Npcveb1yGLRHIdblYs/yg641IX8WJqa9e0UYQasTc/K
dd3XTD3dRsQ6eYypAV6YM3N3Geb7JrkuZrSzJ3wsxIYsSKteBaxZnbzL1eIAFSuMt2rEmDDloA4k
ZBNmGMKPuIJpr07SDXajjh4gjqJNk+JRG7le6LR9aXXxRsPzkDA/uruRX5RiHEAArAbKfs1gIVzD
KH0Ii4ZbWLvbejR4KBDBSCJ91ovyajRS7gko4tyDwO7EACi6eTS9/ri0w+ynGax/Koir4jzLmFPN
Tf9r6W2vmVlLoEfJVjKo3g0ogavSRxuy70gwWKGe+8TkKVaRxEuZx+/uJDjANJhalnBICCAKM6v1
8DTSPosx34QSXVyTIGN07BZXXMKR5DD96KOT1jqYn42k9IR8XpTJXVR9OTnnl4RnQdlrzfs5V7cY
LfOmqi3lGdQSDBpWC/rXc2U1V1vM+BUVivTZ7A9FH5rUKBHmNHt+KkpKi1xlnplQfxHCkR5mAlWK
OuqwyyQdptGUoaeTQaegaqABySCrjJ2XGC7CAZ3Jc9LVtzk1u3PTrOuGhXKMGF0YH2nJuW/V0dVZ
isHHg87iR5+QuY2ILdP5z5AZi0+Dtu/sdtyZSfzg2I8yz1wIUd3KKfD/lIsyLmMcf/Q1HIoap3xM
hPthChvEmy2D9Hqojp1WSl8oBrFTaK6T0GU2uLBRWZyw9JPcZDLFivlQdneobAk5Y4ZOsa/jMuWO
U2et1P7QBPYe3qaZIwe1x6QcpiyqolIgWAzGHfHFdUSjrEzsK3UwUJyjo+5skFzOnOkfuuk+93Y3
78vYXdZZV4FSMSCUsnLYyuqZSGXkmS0yQ6dPBs/Cdb1qsUhu0Qv9qN7BEEJHooa+ObtR8Me+n1Qx
jeXRKosnMPkDvTRQt2xo1MvQO8FG4Bla0TNivOz76ZRUNYuVAF4NXH0udzd6wmS+rPUQc3JVYZKw
KXw2ugHACM9BhKg0RIQwo0SkNdHZKI3pZiyG+FBOwVapEWJsg4S8AddCFFRjH8ik+eSALk9hzx+O
lYIATuiEiplu2wmWI8yYwKtKndyqYZIsnmEEMPog5ndkfKmTUHvJYrQTdRcVu5mF4G0iT/gWCHuT
tAbiFHQ3q0LrpGcgjTtmM5Y4WbBMiyZHeG7VeveAHasmIWCKjNsiAd9GNedfThJkBPtAYoKXtvuR
SMUkugXegd8VHiVpxDk1eBkM73jEWqwxDGMZbeMwYIu9mFbqBcoC9ju9xROwKkXrthK181wMOcTm
bl+xUzH18tLX17RD5ueI9DGfkcqQ8uPXlXgXcrw1jDfOpstQowelQix0dkqn5sspweJQRc5V9MWD
TBWkYs+qoRoAih3BO9y7XJdvOIwBLrhus24j89Wt4TIYTe0vGo2J2fEHbmgkCsyv2eIL5IvQZ4N2
8HHV7HMCMvO52em6ONYi+QZbkB5C+UMnZKCg4a0kG90LDTKuZcIMdUwpYoCIrINUv7r2uwijLxPm
MccyVoI8jv/oFlkxTRKtAbQhL9OsczYgLYeTSxTOx9yER2wFXoYoKCUkbh80Eh4qGTN2fiJPY48H
LjiIJL8WgHvYlA2UhgV7qfnuoLZ4/drM9Rmh4/6jT0r0W7rHsP6jlgkjd+M+hwuBREnXUnkBqeuT
P1Lr3u9mSrA+Ovsc86bKJyRXTI6a/r0gtxIf2pcoy995xOMSW19jLC+ouqHAcX5RlpCe4Wy0Sfsx
UrSfZ0PmLYLMw9B1V9fVcNPztfKB5Yee4+FXVEh6G/4hSqFdsb24l5RAScKnEhhi5XbPAtwg0/M9
kuoHtdypGnzVxKUP0UeaaSrHW6KQBGrED895+GS26iGJnNnvqfU3ABpuxvJUCJfETF2tGL3zhk1v
Jtqs9V8/orh/K2HaetlMVT7xVpqD55i2RDe7dzIiC9RZ6gUa5zOFMwa0UL+R5kh1FhQ/VvK6sJFd
iTJjjWo8J/DaskDzKoPf/KCjPAzad5zJ5/v/u8OjbXP8G+pIjRzsygGzXnbHVcrQ/OLO7J1+RFoy
G/z47T38XJ5FHU17Z0GVzpnlNTS7O+z2CF8X8V23M2afmVevEvvBIZNB1wN/nNh8tegZOuM7Xfrr
X4YD+6rF1vtUZ6itx098Z0SzJtOaFKInAuFeAf6dFyyEit1075aXrBo/qnl+SGNExsIwdm6JgsZU
6tRhJ3JE9gl9/mVG6G0u3U+ZjEeLgE3gXHqwFs7S/BNn/z+/p/8V/jAhzzj/ivbf/42Pv8tqbuIw
6v7Lh//+XOb879/uf+c/P+df/8a/P8TfsCDKP91/+1nbn/L8mf+0//WT/uUr86//x3e3+ew+/+UD
r+jibr71P838+NP2WffXd8HPcf/M/9f/+D9+/voqz3P184+/ff7O42ITQ3SJv7u//cd/2v/+x9+k
kErZuv23/yaH4eGzwFLZ/N//2j9DGFzj72AtQESzVTIMUF9kAfwzhMFVf3fpOl3TYnnuUu2Y/xnC
oMy/s6uwFfQqqXRTN/lLLabI6B9/u4cw6JYwBX2mabm6bv3/hDA4pvGvUQWOwEBKvhYLYZewB8cS
/xpVwAIPUaJI3V3v5Ez8m9JZJ5THoBlgvBgcHn2dI7WcqvLU5zCMzalbl3qir/mpUMsG3ZFtqY3b
kJ6Lu1TQGIQL+/AmM9HWJBpJp7p09mkBFrp6ViMCp1pO5+guZ8gljUPBpHTm+PJaDds63v98NZsG
X3sIL3JBMF4sDGrCEWNHk8aHyPg9sVjziIIQfvLuLpV2cAdbO+iFcyqzpdkFenZlB+WsGgTyKHIS
1OGrypopkpc7jACbOD3YRsuqdxlgPQHFCsUvkvs4ncfHQbHgF1lISwl7IEuy9pr8WvTZ2lBjOauq
dSgO4gpphHjRu/ZSQAMpIu2Spyjtqhy0urybRMoWJ1n9LAv5YFbxbSgkS8W4OS3MaEElspwnMHRj
6GJNxBRTjQEWCHOwP6mFTdRq8S4Q+obDvEeblfcyYvFCwNliQUIuGvHYNoAPOrROloY2xtW7kF35
dmmeCVGIrsStAKEsuRGMvEGBZ6V7q6mnXa0P6FnVr0IP2Zb098aywowDBdAf43racAQ6Wxb1wu+g
rqxCAVIdLQVV2bFrxG4i2PRI+hxx28/AZljjh/ixYII/RxrKWtYfyCDgVuHNHDdRzpE5VE26LaLm
V+4i4FNlDPej0ud1MJiUpvZAEDu+UXKi2UmXqtuY9QISWLnO3m7pHwknt309at+y8A5O1F1oRyTr
rUYDRYGI5LJRefCNSqdFU4EewU05h9NSNvsGTsgxT6sHA9DPqispuFArPcHfIbQLfRhZQ1G7ixcS
XxHAXl3FWl3T1dM0DSVZXCDRxpcxqNRRGQrSTh/dh0UCPma9jjJKyVgmJVzOGWCgPFYt+3bLNQ9h
hn62yhY8pSOS2ZnBlMSgtl10fm4AGquWWsi0Ee+yETuHSYk7xmq3ZghzJsTNws2FOhYNzcj3kJur
0eqPoAlQUBjjLrQiVsqMOnFCOfqxr4+966TX3DW+nHF+1WRXbCF6l1tetYitBTbruQyY6vUUcFRr
CCr7tyzRRyDD/WVpCmCWLBdh/6HJsAYPD83M9CKFgzydi4JApHAo8mNbcs1n9w8Dq4JyXhu/bHLa
vXIO5J6RJMZM0BYjXoxqptR3R/OVWjG1UbQ6EabIMIHW45gQnht+RNT6ovdUgMuoxxp9LFGyrLNo
+j0aSK6jSCEFQsM5D9LZmUyDRVDSzTJJQuJ5qkEKZz3xwarbcdk9S4MIPgZjBP52kJDt42LuWrLu
Sp1EFDuM7BVTwedOwOmZeh2NQDC9wrXEz06vdg9brLq3jO1GYuf6PsmLk5OWzyJFbW27GthpMMZC
/tTw/bEO3WdZCOQG4Th7xpBSi/FGhpb5iLhDrLTlwoR5PjCzbDcpFstUFsERaiib1DIan9ylxBbh
fmP35mgl0/BCNB8ayiytTgsgiFdXL/l9hQ95OkdHC0Xf2TbpY1Zuqft9plrE4vZwiIJ5OJhqTvfJ
iP0+1huNzpz2JJJHFY3a0ejjeSVztu8EN+cvrYkBCiwf/M+CgJQIisWpTLpPAult38xgxYOqtxnM
RyaeDA18XWYHsdekEHCqPFOHzFLqoIzo3liW7blc2pzTBksYC1qYQBxDKJQdE8IAyiGHtxyOeVTF
urkThDd7bv4keRqtBNF/Hb2kqIVZUB4jKAW2loP7xJOp9Qi1eRSIWsZ9HuXs85mNujistTqVW3Cj
n0OkA8GJXYdpoPOr1qZuHxua5VWSIMca7t0utmrlhX3wh8HugTEIE9vkDuSKM0LWRPbdmsmO8cGG
sXS5xp2X8k86350YgDJO4hEuE9OTyvqpAuyGUYZKnx6b8X0zHUNMW3c4ru6xAIfUGc4SXEq1ZxgS
vM1VjPKYdONNiXP8DS9Us47GDdh5/cGqPmSeYhmZA2ejiJRcj3HxTbwBO5FkOzXD71kNNsJfIjcW
hK7eMHFyJKhsTzpZJVvyeTJiYLJiC9roxUbv46lKs9cN3cMazRCAIReTInGKR71O+E3pPM0i4W4x
llp/QimNHU+BA3RQTuad4pYhS9BnU+hujJHECo19KD4UhFt91Nz3+PJ5zMc7fp5oDlSbBw0z/84Y
HK71CmWpcATSb4c0BmLAQsw7+9wFBUWaICC/BZ8nZihmEs3uLny56SLchxWUvsbGuKNQLBAi0f/K
S/uHUCaDJsplQw2T6PeYMU43ofNGOGbJNhzIRFg1rll5UadjOkfzWxXBA162j0SbdoJpQzrMa8u1
sLpFhDxgiudrg15xHQPgqNC+QEHsIVBwoGEjSZnLYuGV1+meadDU11JMvoAqhgbbGcNLo0W8BVH3
DqPuizq7BIb2dn+JTb05jixQxsp4LiouWjsiJg9k+m/VM40f/EJv94uIH5Yq3zO0ISNbv8e/sNBc
Ek+wj8f6DC8reuigkTHV/60RoaD3VPMWz0oVI2sUlfzV6djrU+XRttXrSTBu0ScMZlV/B2i3w7RG
QVb4LL7OMbPAdRakKHG06EeE83FqcS4C7YSZTRSphTMpdXDYhhMqmMBxEAJR/4AYSnvfjZtN1ZhX
McFpGOxvIDQ11U+/j6cmO3dSy30XfvI6QNHgIb8+daxoTVn8KUz9d0ZwazIgmlW+hqxhk9QIiRC+
+Yh61vDywmMYTigw55NMKuSIlBrrXjg5ReTyZiRYgcx+BlbQMm+xylNe3IxQeVE/CWw53WUJ7XSl
BveUieEzECxw7FY7FuXsMoMFS9FDt2ewwiqqaB7I3gJN1dz1DVcrwQwACOJxrDGa6EN0XQi5xbyJ
Lsx6VBnIUDcitBPZP9gpLnPerd+MA4icnO7KpbDfMOa5Z82TzWgRRqDXNmNPZnulOXzFLru2LGTq
xO8uHQxoBNUzgnbWTmRbemy+tRw4QUFUQDV8WVkn76qhe0rt7FfkxwgJCcqMfaO+GAO7TqOqX4sK
wQv3YY4slG00mX+DTehH081Xs8YiJXlSpaQ6lBMdamdeF/Q2G6HzKMFVVhlZ8wM7pKYIwQhy5YoB
GFkSIm5dSTAz3tiYOUhYpJaLnp3zFtZnoyj8rHj87qrouQgoNHJtudoKqchaz0lnphJzEueS9Bid
Q1A5j5XcF3o1PbiSITu6NrUpUZN5VaKJbRcXW3MKxkPo8i2UGrxOJFYVUOTB4KRwumMYkSjhQrSY
2ZN6Y8iCASZN2A8mCpil/kor80gP3B9CVh/+5ACHJSlUPpWueU0RVhWIrh7ScjEf02Lv4rI5J0vY
XmJpG36UzX+6RUM4pzvhgcTdY4d7unJMbTPG7le9YDEhYoMBgLbPER7z0I42GIM3GMnugcAdm+nM
yqjRJNKAPcoWAXe+/G/2zmPJcmPdzq+i0PjiRCZcAoM7qW1rm7JdrieIqq4ueG8SiafXt8kjXbJ1
RMaJ0EQRGrDZwWb1dtiJ36z1LahlYdq+UjQbYjz6R5D2KbH0LBMujOYcrdW6G24V6pxzhfuCenQn
ShBrfVbij06il9D0Jy3LoxQ069Ix+nChIWJYrMCs8ldUZfkT2wvOyHLT2ANpJWGOc/hSF+cziGLG
P0LpTYvglEumLhnFp588i1uW4ugcybwYPCKH5oB9Lzk2t3k6fg5uh9yEiUhM7Uz3gEuQFmIuxmw8
Kx9iVestmwKp1bbkrrPTFEIiyLxzCe5rze69XEmGxJsqI6OMCdqLoTeZMFz4idpZedCS5xS9+4V3
7AaACkmfvsxxGqEPsjZV1KbXkqEVARRnWTAPYiAKHqaI9xfMNWVkNSEN0LHH1wYP/JK77y6uz87t
7tMwfWun9NYNkDbjLMLYVp7cOSj2fBtPzLoPOHcSuL9mXIvRkBRUMYIldXUKluslNp8WGyzkS/aj
kyD/p9yBbo2+lynrO/+8lF2DD5/7Ce0VB4aTPlTNzPmwsekvmBBW1QnwC8E6AdKigmI8Kve/TQH+
/8zkb2YmCi2V7TCs+D9HV+7G7L17/9Ok5X/91O8TE+X+A2mo4hD3XBV4hFH+z4mJH/xDhp4MA+GF
IrCFI/9rYsKYhdWhw0DF/u1n/jAxEf+QUjmcta5tS8lM5d+ZmDCUaX6fkV2GQsoVPEIQChmKEIKr
VL/MS+gUJ78vZkU5n0CeXRZj+O439jpzkmz9h3fmXyRJ8kJ/eazAd8HEkpREne05vzxW7yOB03Hl
k5Pd1h8IA+ttky4BvJ0hJ/m9bKbdXz+g/FeP6PPeB0IQ8ymDy5//eH9Iq7hnIvYfeKfzAC4hh6Sc
iaViD0oC3mgllxGQcuDDqUm9sHYCb+RkHivNeCS4rjKO3FXulF7PjCOOsp3sDRsJcWPlmtk0ItHm
/DdP9NeETRGy8pG2y+yKQZlQl7HWH55opiyGNTDwNhHTiLNvC38X+AOgvipR9QmfB5pDzWhlp0TX
f5+6ZQ5xIkv1EI9j/lTV83CI56X++uunZf8yTePq4GmxfVCc7Q5XIlfhH5+WImW+yUID01M27nlA
VIx11K6TL18P6VHjD2ZOlU9HAQrlCcBcsNaxCvZwa9WLbeLy1sBkkEhL4TjeZzKuD1EY5VAaRrTZ
LreMT8vtzLVjZ+2+qO36Y4xlviuJxHz461ciBYPO/+3iCxTfG9uBPcu///xSgnRBmDs63qYBdHLq
Zh1vrTmUB8AO0XONEv/eF/gEAE2O3QNjGf2J978G8FlWIY6ftngsdMJpTuPboCgKSmpvd4zfLUIm
Vi6Sulhkt3UXk5oCdkFUzoyETwoyFBQFNXLTlZMsd5WbrBc62cz15LfcyfZDle4to4arrA8h1Hq6
I9SEREqbHSW0AXIiElgmPgKzBZPVdPTC+6kNXnLckVdZSxgOLJTHsfORT1cH+o1H8gy31ljuIoTB
Y0s6pIQXi66IWf0NwvpvVfowEAZyEA1M0DY6Fqx6GFoOt0MqXhn2UfSmNvpz8yPWec4uk3rUlOhC
Az60q9hZnutmPCahvxUqwE7mfpRR8Qm6fI2ElFz0/tg3/Sqw5cmpL+jtWrMISraNgCdUCOep1fOn
rxVyKQctHwTx07JED4PFY9Isw/lQSm1GE5DWVGjnTPQzd+W4T0FtXkQiR89vlzNBQXxPUf0IUGh2
xnwibdDqU0J69eqvr5zLcf/rhaOYdrvUg450iB7+84UDVhUqaQ8PQUZOeVuLvCJxU4sTOcQ7BxjI
SqnYegzrEs6H8nt2P2NX6C+/LbqPuS2npzmarM9Q6HyvEpquzMJ9duXBqV5bEVpv8tr7/TTp+jWG
5Ots46Y0n3j65OOIt/sYFrP1Kp08PhEE0e1AsTkpEGQUScqFrBrAiCHaxxd/94X5F199zqHL7Q/I
iccB8MvLhs8wqctX32lDc/bybohXmW251w3Jy3eW8UNoxpgU2bMv93ZKWGcZLjOmLBzqB7m4wVMx
9d2XF1ny468/kX9xqAeXk8nms0Bz4V9uaX84K4sYt0bhofTQge2tnK7+SiB0tYLxJAG9f3My/4u3
IXCJMQlZUASSO9efHwx8rq8DJIYbwhLUa9x1amMcUfxeYP1pJ/Xf0C5i4KgGbj3/8iX94VF+OZyK
IEv93iGWLHfS9KdgMXXq0WheXbYwQOYGiu6/fg/l5V775/t+EIQkX19qiMBx7V/eRK7QDJw4AiCa
YVaIQY6fzuvH7NCZxXsOahf/r9YBxA187K+OEEyVq6hb//tPI3SVG1IY4STgt7+8vZb2mjbxPDTP
tATR7D/bHpuaGDrTaglRaONDjNeFjxIN095TTk/8N8+AGutPb4QXEFAssFtxf7MFOp8/PwN7jiU6
EDjfxYLs6SoZ+xGbaYKUcKnpQx1t1iESDgS1E51JvqRUCRIdfTgGzFr/+sn8WoyhT2AVRAHgwnSg
HrxUCX+4srE65y32CkVeZ5FvfNhb5B/HBDXLxvmbh/r1iqPMoOBwHY5HQsy84JfPHzeDXajRCjeq
uPAiikxdl3LWZxACIxQUGf7d+8w99pd3mi0fJwp1H6eo8ig2//zqtD14GFyYPhZRa+762NUrJNb6
lUESxNgiJTen1E57zVFqBuKTxmM8DIwpDPheaWa1o7YoNsKeJZqLTu8H7O23fRL2kJ7zBckJ94R1
GEqCMViT7IKSTF9iD0KftNYi/WE3RfWS9MC1K9saNpJ+9hDFoXk2E/QAYcmc4UbgIN2v6enPetBw
1KgVb2hLm5/l4Lhvkdv62zb1frKqMj+IttNAEqJyVSxwe1k7JquOAAToI2XMVdOpaZcNgOXm4pLJ
kTC9WKAcHqB8exSRPgEc1D08EywfV+lEClhJnspV7+TBuYTAu00la7uhKd18NRDOdD0sLTYoQkIB
T4LHU08sj8jkhuKOIybKBuaSs8qygyh0d2ocf/5iNrCZITLOYdhem7mn/3SClnPc9Z5Tu8632jUG
32tSb/txmM4R28JnoI/O/URKn7fyI2f8AWiOKESgKcjehX2iYBi3FUpgUOENMTYpW0e2Al5wQ/5n
umfH6d1BVSgBsS79LfO8mOG7yPObeIn6fVN42ZU39fahLwL5WrVN8UJ4yOxt9eCah7bIWYrlxdhd
kd2N0K20W7NOukk8pUM/3cMuG58aOwtXFb6Ub+RA1ghhrfzGatp4v8wd4TiqS2/IwyZVW9hiLduS
hFp8fYQJWeMm17PYjMiX362IUb7XpeO5WJg3FBL6n9UY5/s8spp0mZq8AtfA2GCW8a2LEtAUJo8O
GOhyiqq8/tGN9fTNDofoy+/c9rlg6zWjJF9Je7BeRl+3zFGjnMG1M711Tjv8mM1Y25Cv7JZoBM/N
QH/EmMWBJoqNluonBBrrGMWdt41QGLGy7pO32RuH/Mrlsj0nkT8+daaY14E1FZuGPHniEANc6HMf
sWIg/h35yWXXiKfUc8gWJUdrfgtBSxybkS2d8p0FKWKit0xizYk9XXVddJrjxuuzHS54lG5zBLYl
EwupPG5D2o4VJ48TUUtM8ydrmztBcMuSOd+YiK3RLGdozkUCTbAcLMLpPdajjbPcdrUbH1i19epK
eyo9ImvLn+mOq51aPPYocsAyH2rNQthqb2rGMJvQG8Ev/PbAhO+8EFI03bUuHgPjVdnWc4lgNxjE
YOCZ/imJwZ75iUnvMFsW964qi632+/lkx8RWFZl5SJCskcBAwnyEVWgTVUWM5WpkF2fN9g/AElTE
QZuthxQB5Sz64ca2yvDCksmNv61j3z0MLNehl/eeBy0Fa9a2gMWya2wx3zgCcjILcPszr63oHuMN
q4Sia+NjyYlL7GzequsMPPU2IbVuZQgTXcP+Jz4Ci/WmFXa6L0hjuOmTeTpPZQnsvxud/hbRaUMw
EKlV3repsXoebkhstGwFFrkxTHaDrYkh184CZD73NXSxEvvPjBx7I/AafqLi4/sj03bLkms4udHF
e9m57y3BCm9V5I3EWmGbFrZUb6SBdXsZqfQ5jmawLxFHHO4vpoCjDb+Y9JthG87Bskv8JnkPsZ8e
iqKGtN0u0WHOB7FLc+GebEEE5qqWVnFcHNb7bGDEuZ8I+F77lum/BYPCbmNh9lJ2HeyYJzsPfpwH
xwa97dFYZfwuIDtRV0K5TxuvfZ3VyJSbWffDNHMXYJLtbKAMZTu3G9LvrOUu+BjYNmnVlI/90oQM
Rt3oppdBfbbVNL1UQxW/ekM33RRc2m+WoWsfHUEfJyeiVcrY0ae5TN0NNxQaNujEmy4qUMe2eodX
b+agBzgxmfqcTqIB29umx6qgTqAJ0tGRba61C5OE9KOioTSsCFQihtEK2p0u2KNmsXZ/kI1snXIX
uX8fsqZcSNqRnPLa2uhR2N8U+8Z1UnndHn8n0PU2d3YlZowJem9dHVQvCLqxlFPM14Z4B7B6MbFZ
FanIvPZi+eTDArkdsybHeei4DSAg0k2qQLxUFVlCCV35i9WA00Vx45xnJ1YATouuegRAKDftmOSv
eZmqr8mZxLfWLodrE6OFaHWgdm2R4Z0M8kw81TmWkGHo4yf6BB9+HnboneIrBHq0nzoSKyBvqU7J
BzYky0nWjTpYEduteZ77z95LLzjiNkm+6WqJ7/AReT+dWYQ/gjSpDvZMAifIj+4IXMladz4I9avY
85ebHmTrWzs75t2Zo+o+EJWl4eZY+jwHgQ+JY14w9XugyPi0ToXGnH+VOVbDpD4ALVC5wxfBFD7i
RNKZXMtgPVILMXsyruJzPBTdthJj8Errwh4OOPJlrarFke+SuIo0gsUVwj+yfPDd7UwLwRQ4G/XJ
lWqUhZCm7t4yJ62ep2AmkNvUdUuokAf4YzNEnfeox8EBNIfbL0d9smWwzozcRB1uisjy3tyqgtI+
yPrVRFV+0GXsfutFOt0tXRzuvBLlBFFgJQ8aLhlw38ZqKY9advJzzoBtvWAvgf4+2FtFDMlhmGJ9
jbrV9JA6p+w6VsO49R3vEnZnK8WcZdRQnmx6jFMeFPjpPc3OhRr24GKnxMlfYQyc57z8gbymhmEx
Jl8g+sdnFVkRW7fEiq2rgrXpsB7yBC0H5NovfApOvcsh4pwU0+1VFnjVeYDX95iOGYsxFkyHIksY
kiRTCBAtcVl5XaGKyGC4lUxDAm0TeG6NFRxkPecP8yK4oDsNj6UUWv/MwaW+I0OrVtz26m3VNGqf
Bm0FDzpvMxpkopNqt0IujyllBxDr4oZOjX6WVMwbp+EzrLrAUqxqo/whr4vueyPs5lbYLq8DQNpd
WYB8HZs267Y+RIHPWaDVw2rvp1+S0K4tdlf7O1F2Ep5xOKtw5ZUjHq9cVeEDWUPNyiyTfdeVHjsf
H7TYgv7JXa7DtBi2qGu4IaZu7axCzQbjyppVyd+Tlu5rJZ3uuRiUODrs5C5f4iL9xr4dwW48zXqd
Ugp/DXbefG+jvL1bYGLsqDJY+M1jV197i3DOxvMu6jTLH78hYx2+WOvUu9AaeOXUdmR8BcG7ceth
J8DqPrq2M7O2Et3Pwm2A5CWTugOKUH7RZtk3ZNDZnJsC16Is4h/jbFnfiTVIHrEktahuLElwM7FI
K7Zl4ZNaANM2VieQzFkEK+Ywcon+yZt9Mun5SQvk3+s8w+IRpILDQE/o05HhXztVku8TsrpPxZDG
NxL4zz1BQlZ2pcQSvCTUL2dWW/1bU0jx4oI5+RGP1uJi5ptrCMwRzALIU9YmIJvkup3w8VyJEenJ
hGr5OXeZmsyWAbprenEXgFi9M6Jr7+XCnaL3TRBfcyaGR8aZ4quBm8KumAzVe4cr6x7B129hAdpM
8RoYBmD0nL2KuZotviKrvi+7tzZzhdw4YgScVIPpRXUQ6+xplF64XqhvryvTod9QZUnxKtGm3fJh
hy/aDvgMRXxZnebGzo4ByVZnzdiO4yTC83tVOElw1n6+fMdjWhIV7RZoEBM5ZJqwOxcpq8D0f4Gb
lS+zPxD4Vc8lMS5x2v4oSmgFmwKsh9gFLa3uOpIedRx5PXm0CSYkUWsngdRftE4iyNo1CK0mW1Je
2kHUPjAaILEBBn7ZM2iwQtMtB0A/PijYSCqDyC8n7juPKTBuhcdE+qibiehJfi5/xnLTwsOdgOSx
qm+zekWWvY3RLepivs+t3A+tBoIEAIbCi7jhBJ+UaojPCNuoXNdRrfI7RguRWPmgfFhBwDdvfTU9
RVFf3pA+Y8g+moe7piB3WkOLvdKtwqdqLnjDis4rRnBWzacOYdgDAMfiFOkK+4gyCg230JNzKlW5
vNhwIL4SlKvnYQITzJEkvXNCnyro5dnRkU8OBTBEJ11tzFgG3Y0HWPCmxRlARYg8/TAB3z91MG7V
njspHv42qptbK3WT2yl02jfoZVTySrfBR5YRnIA40K1eat8uUxa2VXA91FP8WFbufLskdIg9oUpI
Ay0VPvVtyIeJjvkpxmPH+rtIN7ia68d5yBYS1RzjvZOjI/EPQuDVaAbEhHiBEiVEz1W/qRb9n+Ve
4NfeNBC2FUIZQlsY/pxHjOA5PSxp70MMfSq/7DXBEMMy7+Zib6qF236J1AjqaAjong/qNCY96hz8
P/shizCEtxlJkB23ta+qcN/BxvQ46FrvA20BKoOgsRgT1cO+TmCrmDRVd3iE+8toHJ4bwMAifSin
jlsnZZ/EwtEtQDFH0ERrd56Wc1ip9kNEjn4Xuaz3gOmmDYJumP4GP2TZdyQCG+VvQka020JEsGSb
jGeFEOUUhE14sjPf+tkuDoAi35bzPnXAZipraLZVKUL8AxTuP4aiqQ+mhwOlvLr8YNIOadXFJsZp
n9bWR4G3rQITqYfwQegUzO7CWwzunL0SZ4AnvKvQxU5KnOol64CYjiCJypcAe+kqd/QIwdTnD2q7
oqHC1/8QjFISC8ZLtJD7xVl6VUHbuHKsgWwSWABxtBnr+Eu5ODXsURZ3olXOa0AdhgYtRWAoIY2S
7Zxt0ELeunH9OYXefvTdYC1M3l87+hK4LSIESqJX7SEuoXHC2WR+pRrqCFBEcQzUDLFGu3atnv+t
Csx3J0CiRAPZbbiVWbuoKaeVNWcX4V6FAkFz6+Z6H3Pnpmqy8qvsgmUbDRCwuObtbxC90XCOMdW8
E+BQUtGwixjeALaOW2D5pQkoMwrHWafc86mop3YEH6Sg0doxDjKbj52w4RagYMA9fdVGAd7FFJZZ
Fzi4Q0IkQ4MlLbQFstn2HLpEkDTJCxGb6PUk/KZmE3tV8Dj5Krm2XbIpmsyAiQoDRSiThMg1si1Y
zwJa2YDVmn6h7J/YW/h0jaghJulnx34WsG+52PDIGTYaIyGkYFedhIXCKC0LTWQg8AQqh5QQ2maS
R4qoW4nCJk7FieyvbhDNY0x224NlxeqZhWlNxEG0jOaqDgr3Oojhqw4zL3aPRVR+Yvwj7Tr15QsS
l+C28MX85IEs+p7h5F+BqW9Gwk24/yN0rHk1kJZpvnMvStYh+4JVSQTvkzb0W1srziQmr3Ixe9Z+
fAamv3DNulRPN2Ol7GORRBEAfzpbgKizzZci9LR1nxYmu2nrOjpAQFoeRd7Ed1K16kDIuu1RpthR
y5LJlk+XFQtCrrKGM2BgEsdD5t651OXsiHIjTnGciIeG2m/VVk5wqEFWPvZNDTO94TXdJnZzpzrX
/VZag+Gid8KRSHhUih+V9u2fkbXEj/5C2iT+BX/LYuQjAB531JU77iaWNyfoIulD5Kn5rhlKEonL
DlV8MnxZlvTjK2bi5rhkgG5RoqZ0sXWxqUST3JEmgMavcLLpoSqN+9N49kIgtQfVqQm5RwXj0F30
x4Qvob539xZUu/NozPDso3O9x+jWvHS2oV3STn7ZI0CdwA7nGHEY2ijaOfXkwUgML/PoPidyhc+l
jWJxjynVrKBTyNuhLEiPwpm9pRcFYI7AmrDCwfO/zVLm6wELxJWJ7fStdCP3i8sjoGPPQkqFtPXh
YJlUP3pShFdiZmq71UGVziva1T5ehWEFnAcYxlaPkODS1kv3Ma3F1l1Me5Oyd/nuScs5pTjCDwIy
wgRww/uoud08lgyRPxgSpNFEOpK04ncDR1M9FSa0z8HCJgUxy5Ihq0chRGnR5kVg77OqhCiRCoSQ
BHIPP0doFGSbzSEryR9xjl7tTdmMTbEipY3CUCp6OFCE+JnAwmLJiclJBaRG4UZv3e4z5UR602y3
zoTumXWu2Cx2bjhCAA5pi6ZhjvuN6wY2aM3eSeR2ynznzQK71UJsYNo3snNZN3SWz2MFXTZwLQ8h
dUD4VWhBwlKmr169WMcfnWtf4q/qlo9+thzA4KVbXzEIT7iORH0ovdYecHB64/WIjwgYp6xWvTv1
IN2IyarvBxQcjIgnsqICF+liUCdElWa2xxwnHgkCn1OnvRsG9FsRvvFjEanouYLtPgI74Cjh9lUT
tgM/6o4cnuE70vqeYEbfzEfM1VKCBunhLoZT9jpe1GdOi2CV+MwGmubYJw+dndSvkLjl1tUMTlIG
0yvOop+ZXcA65HhiUjAR5dHPZxCfKCAtl5GD5yb205x5jt7YWS8+GsHtuL14pa4AMgFNqi87Zgg9
lDnEbJNJrkmM5jgBy1xdjsqyj6NbeHD9j1SW+kjnGd2AAa0QcHamwj9WYtS+t6wZoec8u8x0+xYT
9bU/auvBsCFlfTRRHGAFkMMhKafye2qZ5TlrUwYm9pz9iGpN1nDv47IXSZoeIv/iChVzfAu7jehG
X48F5NugQR86kM4NmcVuP7OYK3hdllZINTEE+XYJdEQcSEmRCwo2gS2/qJOiX36yZ7/vIJ3aC4E6
0ml4ApjI8zTO78M4vHyIHmg8TBkF7TBA/eUhj9wcv3zVQ8QnBGsfkCVLq1/jVCEOKHvVIHivirEp
vnlJRKRHNbQPtFE0nlN3MXuUkcpXUxUCi22VW01rG8Lo1mCjW7GK5q6eq0vS1+JO0JuRZULfL+oY
nzpN6BrCHto32u70HYsCBW2mA/c1qaSFhwWdXXil8z7CDEmQBjI5lNsV0T16sdMHlgykSnVpvUlw
Xu6WcrZvR4lbsxgc7HxQ2u68xu6eReE7m4A9xTq3imwrUSBd1YjuV2HO/JIvP+L00g8fpyFjoMVI
gDbrEjlak2+o8tY+5x5Bn4DFad1zIpxf4Jpw6I+t2jIoDxCJlhxaU2Wdqbet50DY0zofShKR4a+A
bVUkBJJJEF1STGBokCqM0C0RVn+ahjQ4sLR3oQ2OzW70/ZpTBKjBMtX2YR4gpl41SWrvOqsw37IO
1jqxsI7KdhoxJWZ+kXkXg3sxFjfzZY7bjpb7gMuHdhB1n7Vm1hwT042y9GQRl81BU7fBeyFC1oyj
cIt3d2b1t69bZpjQnFvLnMOFZcQFY9zDmUkEXH0rRr3o5rK/c36rmjV5bdcyo1RXregNegbmg+sa
jeO8soi3uyO7MjxVk8SrTcnzUxPx8lDbynoodNNZKzlI7xUtrnNX5p7/6DZKIJbW1os7qWztRjCs
8IhaB2oZdSTi5ELMSev6qgA2sDPYDkAaed0LAOoO40HZMvSC23cdC6vcD/4oH8N4Icg3Eqg//cU8
Yl73aHiJ67MXmBwDGL01Az4YV2bWVxEV4m/sDn0Ycong2V3I2LVsf+NmETYtNy+Aa7nT0RqgOOOl
4zCw0t7aWFU43cyTba6JU7Te8ziGCpGX3X7oRXgbd8tnxwaO5EYQseAILd2jZRwvYpYYaD2wer5e
dmJe/MXt3gA+yC9cAo9LL/RDpXqK/2y2S7PGxjIRdpAyL9Zqsgc4dLW4Ax2Z40iIwIcx/wKjMBjM
5gjXUu+lQ+32IbTDBTibUN1yI0aa4iXIZwPq0qNocrMmR8/dC5+h9VVnoO3nyONepi6EMq36eWNX
0VtRw+cm3aPXHQLmxHTkVWezD6aonQDF8PdfmzFW35w5nx7yrDcPVKPjK9SE/s6LfYovmdDYrAuU
+c3KyTHpVkUvsEAkJYjCWO9E2zYfE9HO21Yj9enKieiZUjQH3RM3NZMjtW27hKZ0ntoppzPTdAYM
Io+571t3I9/higXZAuMT2fVzDWCHuCZTQwdphEE7O5h1nEfjvSOJx3FDyeEFH3HbC2hHfhj7H0OY
6xSc2GUAlaXcPmiXK4cVVJYeTdqbnZkGs2PQXW4ve2Ss9CK5rTpVcNJdDouig/5+QWK+W2B1IAON
7tusy/leMH5cu9D2YeQgcL738tT9ap0xfFFhmP5stLAg0LeGjAfO+h3Eg2JnpK8uPZO774M527py
sE9TmFkAb+OAUF9EUpzKWfMIF8O6r2TZv3jVwm4pJ0WicH1/8x9Ljeml01W0Cccw/R46RPFRolIz
q8VeE37hf/9tV/9/WxP7/5BD2JVIav4gWLh4kP9pIL6YnP/zv5/fE7SufTJ073+0CP/z535Xuwbi
HyG9bYg1hfFJ4IUIan73Byv7H74bhphzXUSvEgnBf6ld7X8I+BsQ7lwfnWEQIg34pz9YYh2WiCJD
UrzwKMng31K7ul7Ao/xJ70GP7LpIuRwHc7B01UUY8QeNhY20bB5s0PE+trUVqrqQRR+/aNq033/p
syyHRO/ulhqnKYjYeyI64Lukw1M6I2G03E22oE8j3Sh4kFkh173NCUtU09n26k3AffzGz2pc2l7v
rDURYDhYxjveAEJVRYihfuiIDqvZrwMjI/7Qa90NEs9rovc+MfSZc6OQxtoasRjyI3pJr/jumem+
bxfvMDBZ2SVNe6ygdkGNiHHSBMsHa4P+2GSjvGp9bGdueaBQyjcIfsPNUFAshwlZZSzSnxnj9Ldd
I+il+5tIDsshEzNEoyl8Jv88uPa1xLkRk5WSU0mP3Ib2KitfOKu7a5vAG5wQhAfNvMl7Vc7BllBU
oDtDdzHqedPZcTSDd5WSgmZn+9y1lmsTNreDgZ049e54QBjP6hSiqNtLsynCb61Q/d5rMZaq4S4e
XfGQIirbw/lold+sLAibjzoT/cNofRYSM5JVzofGGUBAt+sYH85FXhme4XL+85exzkF1RMCirVQQ
X8Gedlt4xU/4E/WuKRj4ZVkKZI2gOzCHfKL4IUmCTaHmpQF05t7bcSIiOzCg9jLiXfdoPL0TqNaJ
WcdIti+ciBXFwlNmyvxUAtI6zUn2VISSUZA19gcSl2psMBbLJiqH9dLU7fcqbHbS18WLJlzGRnxs
yyF9nN3pNgnLED9LUL1hVXoY2qp6HWN31xVOinmwwlGCQoBATR1sFyGa+8bGbaZ7sRwDrwB+LuQz
nMx4Pypd30WVIa5XQFJwia9MzffMhVIUSHJ+arCrJDV0a1SoGBVc8zNkbqMr757CsD7P9jSvfeYQ
RSl2je6/UiLrtp2r4Gna8WroGaHXZ1Pg/fQsT51rT6j99wA2+Iarujm5g3nzgxJNIqwSr7X6ax61
JB29qI4MlTDcYqOnebolBMEliBfPGdZf/VADGuDWKppPTLFe240/y6ZhjlmD7E06lR3zBbNDUVjj
ju4DVls1Etcr9Xa+OHTtXLqnUF9S4Lg28cpWiI17huiJRYNQtCcTITalwhs3jOtbNqsJQVuX8M1Z
gUTiF5KmEBnVql5VKln/xoPzqircKZ9Rl1P33cEodZ/U3YUSj6XOr3s0TCLZ50Rd3bAp+9GyKDtx
IfGdiVBOtQxEdoTdudd9Ye78vrwjOad8TqjDSkkeZmlk/l0Fye2AMXI3N4YAOUxwJ8/405bf3Hak
hpITqNS1xoe/9onK2UhRWidH3lA0QKqxzEB+j/rKABaAkK83IOXQ8HyUNllmrOrMcYSJuKGREsCp
jLqN7PnaY0kTL4V+dTg6rvJ+4ujIGkbEHSG8jpavgPa+5awTb2a/BJQE/l5WTfBh0uhshzeTCeSb
NAm5r6OYjuxi8m2FwWZNrp2EyYNLZwJDuISa/051gal4gHsIsP2em0VCANglZ7cbT5cgE3hzhFEN
Fz/vouJDMo9oAKvC7HzU9zRILlsJK630luhuJjtuO2xljk0sFRDjnB7yIPf6Lb1ZsmOdCbqE/eup
94ZbU2+WAWbTUCpvy9KZFInOkG01oTPX8haxintm0MvggWusynu9asrkJ/ays7TsFFMow5iCJtdu
pldmYLtipmeWaUyQYyQ+YaOflnbi/7ASgs8CkGPByg5C75i2ar/EPmbMBvjNmO5CustV2j4I6tNd
5Zf3KElPPhI1Lm5nNVMB0tyXWAy6ExEd2cYTvOcJ/DniFm6ACZOlLJgEwlCC5uPtWXTrowPrRy79
t4G0Z5j65snvUiav4H/WZXaddQo/Y8r82Om987jM3+0UUK0919FqnlgsEvSl03nnOFl/ZY9HiD49
CT/2jXGQuDhCv7HU/pCWhkdTZj+ZopN5ilV5mpYvk1ockdJaB+mAER22Grtm54oJJ3I34d0S4/ej
hSS4YFuNu0nvJ1LkoCo/13byshTYccO8YkyaAilt0u9TMu9JGIOZkTFA9gOfrqz47Cb3f5B0HkuS
KlkQ/SLM0ATbhNSyRJfaYFUtAg2Bhq+fw5tN29tMT3UWGcS97n6cDy/iuk4OYEcnI2duml7SQntj
JNp0EVVIE17SzWxPDEnUWLPwykV29Wy1RzHkkYndf0Yma7ZR3BlxLrE8K5ogycgbSKHvxKzwzsW6
x0++Fi01Dlv3qg+8RNDR68cnpjtYainWJHLOMbvf5d+wsBVPCrPZjupHCVYCTp6IXc+HGBMmwJgq
bkrWJCQLQ/E/Q/fWH6M/vE6e+1z57mli0RmkzWUwQA/MA149YJZj1NQvxVqgaVOgOUdmwDP4RNFR
slm6hkNCGq99BYyS7Q01NqxXUpAeQn5jpXlaOrmviSGCWWD2yehJ7L3iiHfRAQjGDA4N6OQ2rONn
AKZhxXdj11eJBZdDT3br9j2sCQE/y4iCgZHl1yGl472hF+GtmAAGpe7w5pJYt2xJML5dKV6uebSZ
6nb8pV+eMjA+2oquLA/yJEvN8jbkOXvR/o0sjXHpYqs/Mwic8v4rtyp1z4ZpeviJtS2NkqCAtLOD
u4ZHIvydFX69fWKS3S6wY5x5iX2Vuh5jsAEOgSrAPggBg0BSau4rHjeqWMv+Fonxl4bsurcnwGXQ
jLvnksa+qG9/K2Bez7iaqZOclypUkWeyvShh81HRjbawkFlMk0OW0ZWX29wPqqW7jbDZdzqtqr1R
v/XOY5rrcp+XatjrkTTQUzW+s/Vo46ssfsxBfGZmNUDLmNpXjCRImyzjYzXd0sLGwAWCOKR7vdgn
+jHO7ep7WUfL0uvHU2p5xCMh0PqZszf69R6Jc+ShFysAqbU+Bg2T1NzBnNCLjFRvx8uTsD1Mirrj
WoLIarplscsyoq3YIxqawwxnLxO4fq7DY5uI6mbbroclU3Qnr5uAFtpEIN3uKUlq/YkHAz+tVg/a
B6aTZ90bbxWmL0YkiHgTdYAiYl09GrXau7r6WneMJxNf/cYqNLHN7M4/xzK7IlSzKctnQTdlf3Mo
g7pPLpYEj0vTqSt0EPgoqK4jQ1VYzV2IetPqEDJMfuVnnxJWvxSnTkw5BmQCHvj2WK9aQxIOlDru
jcFz97NWv2Pgmx6T2eCuauqHoAKWVyqY8bb2EICLOGg9Ehh8PtPGRGN5N6IIzIF8MlxuTI73x+1q
g7pjzbzoVjscfbs6LBkjLk6fV62nuthIWn9XUEVSZJRvgkJu7iOMKprY+udpVSN9V4Uz4IZuAFpo
2YPYlSy5A2+c65dI0U7MFdVM8ul1djqx1yvqUGc/wpgp9V++tc4PRXSphvbmrAR71h4637E+wH7P
RquwtLPUyZebPpRDb+21Kwl3N/jf0eqVi/0biDGiSHOy14tISlEmB6TVoK71VACgd/H91NSuFy2G
lUYcCqGdl6KsXvPReHfWGE1Wp+2zREjbJDR74Wgr0+PiTWw/+FzYk0kWqbp6nvWC2jKSRvspOZmO
O76OIz91ObGT8zkljNF7VO6voSjr00pWJvRrnXNT/B7Rek7ss/qj5loPQlZa2BsuBdsy6V59H99k
KZwscPrpHe9IfXTpbnuUNbpDzv/lDlVFhUMCDQxjCF11o6fN917nwoPUdNBjiugWYKoiM8ZHCc98
57WsZz0l2dct7vPUHeDM1XeLfSco3r8NG9D7VCBWyDfGJetGqQUaTuZdZ8lNnLQazG3Uu8BsqDSB
TszltZbzqyxfGgUpiFbe/GAX5bRlMaldJihtZy9KyeokKFEOTxUEy4rSZoa5tGLWivvYxuMjMMjh
8vZzxz+MaQVbU/INmjxsM8PFY/d4HzR92WrZDtbEikzZx7E1Hot/eouEDieIf7g3QDJOsXOWzj/N
/odpRF6GKZvvraj+yPhD17O3LuLDcOJ5PkQ0LW2lab0Phv+Ko93cp3w+z9FVUImwL5TH1Zwma3oY
AQpo2Uunje8ZImsA9pwwIQ6lbep1h5qQdy1xD7CH4YOkTDozniZD/U1dRH6bCMKceJ+1xenL8zMf
4sw8OAL/sW+oS+wv2jaV6S0xy+E2z8BRC9Zz6Nd5cejxH23HxbFvVod1kvGJOh01PrnUGLyxZVve
kX3Sh9EBMqEmidK+tDvi8rGvTa9f/bgHQYwCATdlcUK+5vy4hXtpi+yX043FFaTiyZjS/NBgqt3h
PIkwO+U60Xn/rRxr60lF6R4YVLEd2AgFRqy4bE1oO7HhftNQEt/djuulPUUXsyoUz0KVPklF7y7c
7250rYvZKmM7ttVtjWNciACOYbM+k33ng1CX5cGV+nfSLfmxMtR8StG/5OQJShcs/6JRq0NBunYA
WcuYK8ZhDy/c3Nl2cu1kStLfyhFGnD3pOArJKk89qLHea5R7Hh2SsPCm+C26xS6nGObmLpBDeIXn
eyLDNM0WrN0X6zl3JFKGJt0gG5V/pzXeCCwBnbT2au1Wtdo5xVR5EFFFYQp1foGZwU2nBTs/6wOC
UJa0BUgA7absWp1AkOWHYfKAHYATKeQrj2VxY2AeOGGZC2coh9BjrJMxU8Jumn2+zYqeM9+M/SMY
nU9jaIxracT9A2FgyztZHkdHnKs69i8idj8cWFEn3nbgez76rD55JsYPXwwi6MyIuPxcvfOvnS6O
TlWVXnePUoJ/cWJPv6Nf4lqpGVlae2n2NKbkWHhd4yjTLqN1ptynfZtso8QuX0YgI2RK83KDeJde
DaGcgzK6v+a0MKUybLg4R8ELmLRKJOpYavF+8H3vNLjlJa7bFQFjOIHfaTCTllMl6rXdtwitJoZd
XMbkU1niGHO2Vw5k5piKsyEpLtChqSJ7SXOKxPjgMBN4f7Pa6tnGjE8LkyXaT7NpxxSHLzUqmKQo
2xoOc95M+NqSB6kY7ACu8StvLcYO2725VrfuPZeXbKy9R3/IRsFwroRD6BMKVQz1zR2xaHhSXB3P
ZddpVEZQqJMierdl0MXYMXximKfg3FoO5fAiC+fkcn/PfY6WsRSfs5mvQov8gwdxT+NrxDoACUwM
7nHikn0cc3nu0IU0zDTHvu32sTmxd61yKiNpUYDd9JeaJfj4+HkDBAOgukhEWzdTaKxWusfTC4tm
TG4Jt0ss8FYclIkbeqn+5UlDBEYyvaXpvIcykeDF3Go9RQKsKF6iovSCpAEGNtVPQ0e4tP5QBiil
tsjfhmH4Zc4H9ntmmDUL81GunTVV/2u1cSdTCLft0pkht8irocdkYUvrnxZ3d2eqN4YoOfd76R9Y
fvzDU7fszUgHsC8WgDhS5WeTwqusreUR48yVDb84RIX+U3VTdBs0L7pluJXDunSTrR0joGQz0YT1
TAjsATSKwMFAeYzXXYl4HtkT5p9lnuHQAvodSHSQjZ0v7QmGRMTUc3Lz7G511Q1KQHtNHQJNkrYZ
kcbV1sW7EFJfnFEEopojnJ5bKcoUB49pynMGTZJZ0BnOnk56xh4Y1MY4K5k31V9Xxx6kZdF411VE
H9en5RVUDHnJxRinF9VSWFF4JgUhAr4dgpe/owiL73Ck9CDrbOMA2Q3ji2Pau0KbjIc3g8PRCA8w
uPeIQyzb4FF0huy2RUZbt4H/KLRbqFdVnzyzHf22sry8dJGeb8eUdEpFUSBzPzGIhq+G0iP/NUEh
54579op0+MQDnwZi1NyAlxMcVqwMz4hL7qbw6u6VF0nIX6C2JDTnfc+O6IS1ilyehmkNsSKkC/M1
6axdvRZbyC5+NgkCxahDNABFzaFx+yQ0Sms/RMZnuvZvMQtsTJcTcBF8MI42jMSoDgraKD/fuLMS
PIlQNpY9XH+1wTbBKMX8wwVw5c92CshNDymlP8Ep/yR4wFsetABLVpdXUdU1G2wQqxvGCU2n+5FJ
/cD+7V3dlC/R8geRY826CD+AbfJutPHvwfFoqY2sT6LGvI4FtmFTwi2P83PZ0rorJlDp/D6wNnj0
pKKZtkE521gKI+2joMMQaTz9ANj0rLQSb+SYlgdh3Z3RLm4NFYo48TR2S8rizYAdoeK9/Qway8W6
teVJ2g26pBujrJ6K2nHviWinkIrYSqenbO1yi3VX2xCirEFStepskUcfKBq+CaD3XJ5JwHWN3A5x
/qoIJG8Wnb5vrf0xXQyHGjfPVd96JVlJViJTYFQS+45HU38kUAuboov3WAncTTcec6aicwZLOsBj
s4NBSeFfGS97JdyzuINwd98TH/ulM9Ecv0QZLYsNKSnNodnUsi5Go3/z1Su30cLWhpWzf+vR7ewF
uBgROgo9jyXn0t4FHU3vessVzhRhMxN+hdxVBRXj66byqcR0qW+wIUEms7zi/UdsK8fLoLjYOVVe
Hni8OVS5Ba50NSfoGmPajb1Pu4XAowAD5J/F2m3XdfnXJGt4oXOJVwZ6WVVRbFPRfdZ4t0Y28zaD
NRcqSZ0geR8tWBoizEtCC94chc5cdbeiXoiLQ3smz4Il0c7eub1nAEk1jPPAhhP9t5fKfgtoftNb
fK5UH4HvDkvyYntD8chUUvDbG0EhlvBlsv5RlbZ11FlVwh12Tl69XCiCxHRD0htBsThNBXe4fG7O
OY0fe1mZ68V5Fzn1L4heWpDMwPeqUegbdxhe4iFydsp8ApATVqzsNpZFxG/pFSD2xGODiPA9du6x
WHFJPXg+/PocghmWMqbi1YDLMjtWr/PMVoZNxRvvBEA25IdWefIZO/lFugubab9WrPHpEOt7vjgl
iydmcqI91iYqup8mSq2z5vS/GMDpCHewqfQ0baIm4j7fmnwDm3oAao3bJ8GUiybR7+cGqFzLM4JX
4ERIlOOmE+PuysE2wWLg0dCwj3Kp9044Bv9hO8QmJ5cBxE4LbNTsVwqV1iAUDO/MR9pODPZfuwI/
1Kb+H8jezZl7oYtCvKntnGXh0roBcS8VGnEyhcP0yNXkBMMiRIBTgWLjZZbkXDh1fRZXKS1mNmxY
gzXd3Ltftkti03P/TLZzmJf6rbGNYy2Ro4q+PicDIjdvg0HIg6dTBD3jLtj0S1KBXncABE4dawVF
1Vu+b2mwiDp+Kjnq342/gjIBPGAth+6h5a/ZGBlkt2KAosRnEu5VYK42jQGNgBXt7wZ8a5HXb0sP
6xrX5Q6YRXwwyP6lSEHPMRAuBxSjZiUPD1DWUiYXVJCH11N+a3KV4ZGo/ikwGVs7Y0/B++RDn9KT
W/DRq2bXy07erZFA3dQa16wBLdZrCSXnfvoVt4N5GCwkt8rgSWgEq0JqJpOtNhgX5dV0QcV5d9K7
/CpZN7F+VTQd0BOJmoxu5D6PBaiAOvrB8E4mpT14AsVLT8gIZyO2mwIfpA8kEpJje2OKCytWXu1j
7WMDgk73RO3Rl2ZUrO7thjtXWh2mEkhIDTvGi5xjQ2NgkPIL3vnY5meYEifgAteoiT96mr2x4hPz
KqkoNHRhhHAj3krczltjynEG6eqAL+09qvPPrqr/GfQC7zR7ailxLUOCpdjLx2OVLb9Rnxq2F1oV
Eut6xJVG08qL1Xb/1n3Aa1ISBIoSY+2vYbneEYHGO5FiP68tf741RttwtwVAW5o92bGBHXdvYNGw
PH9vUS7PYBWV2LFgallF/qksA7rj6oyJ24Xsiluc4qF6pthaP4ys5jFo+dDN02cKsIYrZtutgTPy
sVAvTl8kHvHIqjAytlN2YQw7qYUS4AryFcdsbwfKTluyG4hYFeRaWbyNNbkkXvpNKK0oI8eGoaVY
VbZOW9a/Xe2LiDmyM+ImsHsP9JvrzNumiLdcU4ddgu8oGIzyGVyafVbecNUSfw4asllhRUvkxtVa
K7AiPTmkxUxChJ/G02mRq/v0zHJ++aXw2SozL/ZCm+TOItD1jtmkDGSkEUCqUy+MvWjrTSyUoRA2
x8JtlzOPEfa0VQdsqcztJ2u8U+VMKC8hdjvZox+a2VCEOA7/Av9KQr1122ubd9+dz+xb0LM4T479
wF7k3a2meVr8aeBV6XlcXTrjSp97dsD68GvWr6XVxj/Q56id1Da2lavXqbGCrqPfi24zjcsP+/eM
sz4qsjPfCP3Y4v/qOUF3YpIuDi9nNQelh3ym6KcB/HBA9kElXIWMBg++grwBsnpZTd9iq4GnD/xj
bqf5lybNq2TTkTGakXBCtS1cdcG7dO1N3NOznmBsWQjEpbI7YGY8Dr1hnf77o63998U1hoOTOMm9
NtACeIGk8GHS9G4xGtPzcbJTXYZZ1tpbblmn3gdxkyVp/WT78TanbX1bZ9TIFCPeIEfwEXQaEle2
HtNzprEri5WJz0z9KzMpHrhG1G7MZuuQ0lR+JNlkHGIfRRWVZ4+LzrrnPXhsOoJXHmZxSMg27wbW
enwbuTJ0xmAzEGlPgnjVMbX9U0EnDaQqv9obfi5DMuPGpVLyHTdB8neeGKvZ6m5kb6pjw67+UQsK
npZ+OnFUT+GkG9MeyCJ7bKJxQa2Kq2cYybVOS9L5ibpwBow0zbdTwH0hvSTOE3ST9Gp27l+zI8ch
8roPXWkWQRS7y9XO6ud66dm1k0ZYSn2Tizy5Tbhe0sLVLh1Zs8Uen+e8w8SOCNasA5FZR9rOUb13
JWy1hzbbPi3UWpw6s/7hFLXOAip/I/HbGiPrbxrRWZ+X1i+7SPSnhr1DTjq0ALd1brWc3tGMnC5+
JHEh/NG/UGm99FFzJ3jJeE0tS2Dx1F3/+yOyK5IQ+N0HDRxBburjvQS7a7l6f6VTRjsVHNSyZrcg
VcpH0E/gXTzG9cqbPlTmaofYgrZc2S2vzITymry6QiI+JRoLKtJCDDXg+ox1tdvBldrP0r752J55
1Pia1Hplh3Ypu9OksbXli70v0IcPPUsSnpX+1W2ck81owVxr3CEPD9eman701sIp13SYqOs5FHZK
qME3Hwk4P75sbPerxNB3jCTmB+aIoFzMPaaL4d0jHLrNG4MtuZbaZ6Dx0Tb9j5QMmXjXxvRnURpH
UwVP5tnGiL+Rsf09+8tRq80vC9VnU4rkdxZZ66jNEkPjUTR9AtRy2UmzvGWe621LmNybwfM+sXA+
UU5DTK1cPrpEhXRkbkGtkD8bYDwBIRUVh89/OF6mnXMztN8MvJ6bP3l2/C6TQ4Vajkd6Ak6bgXsk
W3p3RGdtsH/eB8t6m1vDodVCrxjlTX8/YJ9n3Z5dQH4/Zt/i1TrxAoGXtZU1ut4QP7vZlO4JQvK3
60eP+5hcI3V2vPPAbASj7yLq9NlJ9awi0zIHe4zFIQRy0Qfx/E/LiK2bMb1REpnSzHx3R0oJr3/O
arFK/rAKTjv71cb6BkrACNy4++OV0YvNOncP1+Gjyh2xMaosKOPS3XfGd911VIsxS+I119/8Vbmd
cDKK1vlDF03oA/32av1DTeOP6QAoA72wpT2l3kw/wv3lzRbVTm7CC7HEVDBz3ZDNlnNbA1uyjKtq
+6nGKEATo+GiKje6js45uUzySkP4Lo1zPkWs7Ryq7PGSrPvYQ0c+f06ToBh5AMSMocSjrJSPlPd8
SDz0kERuMBYjVClveV1qsw0MqV9ZW1PuUdEwy4s1v/4X0ja1wGYJM6h4jTOvwdP04ZE1J6oLI1OU
JZYjVfPZ9+/IHMlWlfrz4tKVk6XdhnGKlrL6XeCI3veSfsMp7diK4281ZtpsYqOnbKl9JBZwfZAE
FHwQKnbiV/Quuly8J9Jg8062JD3a+cWUMOuTjuUnmaovo/VeRz3Ggfi8MFIoEuR1zJtzWWz9FnPf
1fBmyOIzWombHWbcoAVhS6uqZEduSrWeLjtd45a3KLqbl6GDfa6tN0dK3kLdL25Fz6mlz0zzJVev
2Y5eW+t3nvbdlsQMCiCnuGwNeGsmZpnY31Fr+hOV/8XFnRXvb772JOT4/CXhdqLD+85GfWfmDDq9
wN3VUMfKrwxtlzx2nWEol+5ESFx4j2bhxJsMS23yyd3NimfIsOfX0jffUhMrry3R8jF18nu3qO9L
7PynL9hSS56kNUW22ZqWtQa5/V0qZ3Tkcv13+vY3FfHxOjWrJrtm2cIeGgG67kgx5W3I8oben54+
e8liPzbAQzlzvc0myeJs7L88+27HzE5xOgGyR1wKtBLuseznZOtPccVcWX94uMWCMSblZE//6lbb
sXmhk8f3aKYYsofQ5Rh62FkolfmtFcbKqcCKlOn3vncxhe+y4btuC6KLy7tD3u/CQ6PNv0n9oo27
bRU0TvZj48cP6oaeQa25U10MSdUtbovPNOC+RwqbmKz5ldHm+pHMyD/GjKMHMGyoO+XeX+TbXDi0
3SPVKDmRGVDZ2XFjJ6QizQgolsF+AQqlzjnK9OG1A4zsPS/wcxYlTv1MOxslm2cleXNM7hEzxqWS
xctsULoe5QuUPgIbtXDEjts1sShfcPEH/7xwM8FVpc7tUu8HPet22BRotfBqIrSRQX04GbuFBIfR
VH/TwaBnYLx11Yi8bPL4OmPchhOtxoSwRhxRJu/L2OxOSmHtYfgZ0YZdTFViSY62onTcRmKz1bJK
gUE+lpIaJiPbmgvTyNDk+jmNLSOEDg+2sqSgll7nbIthwH6PsfmNJjhYXbzg54I1k9t0OiOrxanj
7331bBPzfVNwc9F0OnFt0UgnQ67XrWX1G9HFyF1JdzoeYOn3yKTrH3obm///rzVlMkom7a507hEh
UNHP3i2BTgdTB2Oc343tVVjjc8/PeDCtPjkmufUysYd52AmxMadFgkJvUn4aXzPkrX2u825vK8u8
1GxPh8U0nqcRU1KzFGPQV1y7BtdZsxjy6CfuDyjRfIP74qrzEQbETBnJLDYkMaR884k5bVvbAHq0
CJ6yWp4S2OheQ49XIgh3m717wDbOJoK22JSzNDSJ5wV49MhQ1A1gIeviSXlfmI4CDA/NJY8QqQEv
PazImqEIR87F2ZPaOOGb2nqGpOV9ZO0+NEtP6MM0DwS+rRDrj1NzlLUeRvgerJFL40ZZYgsMbG+8
Ry49uiSt3w2qGwtgZsd86X8XRnn1dFr7DHp8Z/jkB2Sh7ObEVsFRxNOuQB0Ebl8YjyVG2EU1PzSt
3Rx97pleWSRoFYW5rkl5eVflmZUJbR6Enm5RJgqeLAW5MYFmItoURP5i0Slj+WBr+vU51YmCYRQh
O4JTICXebUqdHhBLnDVf72l+El442eDETXO2trZRsgnEBAnP09q2EyQOIsnj1hHmcqBfZF/qaXYU
vOsqx6MVjCLsC3VoOldomps1vf92zeYAG0i/Gz3EomwxrkQg9N3gGPtBNCyqnTlB48CyBNTp2AAl
uOIx32lZ2x9KSLInnrLmJAfeSVN9ySSrF2d4UPLd3Cmc0APgSJib2tk8MGTRlwa/PIitxLr4i/fs
tm19q9mOhIvnXWb+1b9A3h6AnrZ7U4fqsLgksSnnAInJ9S55l2Xi31y+w5z0br5VkYmYhymotkX8
GCzjsyxbY4fY9xKnHS2NxNxAQzI3dFbhb9xyRD2nYcaYiUEpg5i77YsbRnXKzqUKnbpUfE2FdWom
/Oz4a0ZixLvCBiTCTWrZQJDZDQmg7NmlsU4OmnEU1eidfRHjDoqebKwNL1XnvYPyqE+mW14xxrcw
AnTjbHmw6eeeUwOH47YHfUByu0tuxLFq7pj0nfTcLs9qIsSwuP5hsvzfuqNbv4gQ3n0yOz9Ji1iY
6qHwLDsgtWVfO7wolAuNaZiMNVx4WX7OvMksul58tuKLU3wgOH9kVlbtYIru4nKuwqonZDRPqD3c
f/55DXtK2kAenVVywiY98DeHHZI3ghBq/ShsS6QVm4LTojK80Jri7KgbcP8Wj9CIDSGkXZDms6l4
43LjHHGo91Dwo5yNsaY/N/JasHzyeq0IhgFVvxIsCJM5vtjpPO8t40S5EgwybT5lZTdtEbvng82I
lbfykbQJzisLEr42HBb6DseS++GYUHCt7QfXeMhZAQiwky4sYTVV/vA2Qu6CghsOVcbhlif/OHz0
zdDm3+BO9LN5jGeq3VCgMCTgIlUsqkQ9A3DIv5vU+d20kzj48UGM+ptlEPDPFvtQ26l7JWxxxnRW
fm5bW6bvfHXdTf6dO332JUC20Drvov2M5otDuffWbEoLKyn4pzGpI9g66Ha0x9SH0iBI0fH17Wnl
5gbSj0duEK/SMTNsK31+aaLCuaQLWcXRy9s9nCrI9tNcPWf5h5G8aaw8Y7SVZ1NvfmQTeYBOLJdH
396Mi4C549rulgsE+WqAWCFAVnYfBfUv7RxbO7oX+AzWhzCGM7tJ2RQyRJX1pe/hSTiEH8MJk1kA
OGiXjb55c/DMW3E/nxq57JuhHIOumo0jlqSkU/JE1c74VDr1A8RGfEYR07L+Lpc+fnYAs+K1LSTL
XIHjD2QViSJa7ngf/PdfgsA1625oaBOqigH07Yww9oXZMtlbM2uPrrmCbNgWi/hNlnB4EbX1Ioz+
pbDq+MJ66rNdFHUCkUiCqFFr2j2/yDG60VS+JRLgYjbwhjsOSkbdqewfnfkT1514jTKvxXMIryJG
NNm0IvPuZW4CWlthfLKIdrVHQQ6SUf1gQ8OUgKMibOyMWyep+nsRa7/Q2J0wzklVjbMkigD+xU+y
1Z83ga63Q8fGAxkRuFzKTrvmmv7S9m6zi4ipD4VssIpSHSg1+oFmOymvcLk/cmPRj7Sav8djqfad
xpdrLsV3srpv/Ea9y2ruzl7f/COjq/bEj/KbFWNxssuoCvPM9E7p+sfoQ+supPmy0PN6q+a0ucWR
2LfUSSD81DvgItqO82g7OubWV0XzALE8nWwnekv9qlvbqRhw5yU5dNjknCr7ZbGG2dDVimC/3uny
qOSbTMxuM1KzszOSbpv0o9iabvPbIfs8goNiiRx/uRrtja1EL+SaLpRn0mElPtrZ1umNjqnJzn5l
dYYEVGM8x8SUYKZEVGGyNePsXJAq3fQuI1AEgQNpM0E/WF467jPB0DjsKxoIrJE4TjEUqwTTVp0Z
PbtE6hcWDr1Zsq8BIVLq/PQJDS610255rrSM09Yu5POQBvE3kUAiHAUbNO1WZCRPOchhi5ULvi4c
QrpmNQfO9cPUJh843pfj2O0J8ibvrcUuNZMGINTeIDseU4PKkRMItfA7IP52MNoXBq3sVUztpYft
sPO6xjli28UJ09KKBFjlQcL30GtOdwA7gqc8j4cHs/oLgkz6bIvpzAHQHqPM9lip6frHUquJ5QP1
LsNo/KuoEz9lkfmhYTr4r2QsCWWqx3RL6NkuUrzvmokybWH+1iTjvAW145X7a7JL6NexsGHB4/Q4
9z3GSCebKcMgWKiMRWxVR7xjtqZPSZWzDkBt4+hesrWazDsltKqOI+v0Co3IToZqa+rkKOOG3xQf
1W6BNAFGWVB0ITix1YAt0DULcXTAsGlxT5myTPoDb1q+trURkFU1Hujb5s6ZPBtxNGsuieJJlSkE
mYwrPwCI85BSZFN7v3OLfHHLsX9lrcAzw1VvA7MAg1Bhv80qotzSjE4sFDj8TfabBkkEe+hMvPom
FTL9/Kjq1rvmmFFXZ1RZZ5eki9OXrqbhJS/cE2/C31S+HQvaoXbkvncKmvJWdB990eVHtxXcW/P5
aI7KC2dF+Q1hkRkgN8FApxUkNKdPjHQcCbTGYcupj5Oo31tfwzbQ731d+zKX7muoVctljRSLlF4R
JNYfcpji5KPH5wH/YDTu1cWSmfMTAceKavK3uChuaqD9AhEVnY9oKDZEnvkS8aiJmyfC6xmoIbcM
cU89cTKNx8xCF+q+G255G1OLEo72Nd6MedvpMTNOEnvtyL2BFPbAMlZPnz0W66bevToLpHMpSZfy
XHavYzq1W8c21c4ozyNkADqptC/HQhixAHqedJIWKy7AaV0GD5+2mbwmWVkO2SF3q3M1pDsQh+HI
0n07q8kCgEAIlJMWm6OpECqpsmIkZnbL8i+yt3x9R3o6hjEGLvywcd4Vs4ahoAkivTs23K3N8oSw
+ebY06uaBjzVPUtWuGtlVoSlsG7Itq9AAzFYDH+y3D9lRYo/V+rkeoQFyAovP0aJryTpzlOk37OG
OEJBb8mhJRsXLGb+OvYIfOj2xXZZ1BSYtXDvTVnvYkSrrY6hkxUZ1vRVjTtQXN2F8FrwFQJZDRrj
v/CmNRzPc558aJ5DLvqqR7WLJVsnWD2bRF7kbpqsDlsmy2Nf7jLAjRvLBPnbj/EvIjAKfubkDTsI
Qqc0r57ydMAqr1koerP3IobuVGGehidK3pYqqEsrWmgyYMhDpmfnVpMRS2xRP9PNzF5OxvLHbMnQ
wf7aE1ClBCqjfZNYkx04q3nWtJv+Doe2LLjFT305HbNhBAOr4hvlSLBGUFF2gsTqbZIowbMyzjEI
hKtuYdPrmNmFOTNaTPqrNXJO8torDoOdQEMncDv2vbZt3PiA9ZP2Fz3XT5RHHUF64qOCSdW6VvQp
OmMTF6GyJgcTjFa9EjAOF41SJs/P/kfdmSzHzWzb+VX8AjiBvom44UEVUH3DXiQnCEmUgESfaBN4
+vuB54R9fRweeOCB/wFDDP2kyKpE5s691/oWIUaMkK5kJXXXKmDgAnj4FxIjSs2OHOnBGj8CkULI
8BJx8o3mM+6CLuwHar0CuStmFIK/TpVUUTm+gDSazzVNjmPtlj+ToaT/3Ewf6J/oqDd1C6GCo4sh
5odAuXUJgNBtSJxgJpckj98feP/5sXLnK+A/CBUEXrEfHZusdW9VcClx4gEWTsARymY59AvlHkqv
iEvD/CNbwEKRzQMmTL05jnMKqMrOU5FyFdTtEymEz42JFiRVxj1mhJgjbL2hiQcK5tTWNcAZv/fJ
S8CGQSqpNmWnoSDMAVif2HE2H+Z+XNsMYK6WVDghIRkJyk6npoow/Qgy/ZpIZ9sNPaUEawYSSIPm
KzrJxW/VHmbiSzDodshQVnuGxNGGjhoh+OBuePAUC9OoY5T/jlkfnC7H0raO6s1FRvh9IRem2YfR
ORNKDkNuZA1FQgS1d1GF5l5UT+cuX6C7alM/XNwFJ9CoRLALplOKac/zSTooCutrnE33WuhGuaG7
V4VaCk2PIRcNfM0kzSr/KGXbPXbcu4Hmlg9mwXSmHHswZEF+n39YqXvEc+b9NBymVHZjHlwKt6Or
HPFUVtfC0dU9V3Bn5yw+FvmQbkazTC5V59GGdVY3h1Z47CF0BwLIoxt/SodonB0FxprqwUSsyYh5
ufWLtpyUJZ79oWr2rhGUO90t9FCJJtiMdtcdjAKtiNVa+1aIXY1J9ZiMG8DRO8cQxosJY21vMoqn
G5b2JDelf5jzPABHcI+FQbBm2yy/2DlZ8vo6OVW0VEGCbpyWJpSpHUfatmj1M/OCoAjcpfeycKnm
3ehCZ1WWdQ0vI3EvKHS8lkwEUmaYNTpHA+fZw/cHtHUfbp7HbHmpgvFpFnSS+VQ4k3uQWk4fPVtO
lSPSu5i6O/Kg+cydnRZV8NtcGqQQFvQGoc/lObNRC9WknM2F/ahgGC2L0R8hU/4uh1470XN96z08
pVzQ7rZVehvAGwpVEtRekQWfU9ybP4vhV2rLyBji4keP+w01P4+PaQT1u0Jek9rW/GkUWBf1iug5
J2UYDMpw6UaivDuSa5wASyaDbgeIOJpiSpbULdWt8KV9Wl1JS5sVNy2x6kiUXH91WIfQSYpdbvNW
a4rKN2vtfUNSydZzxHWmat5qLSm/OuBtd3hwBouqxWd1ex+lSZzvnAzXVOlf6bCgFa0Ed4Lq2NtF
ua0oGfGfeQyYz8oV96pDdeHT2duwh4dWDvVPE7S0bE9brYWwIGeKSZX/7VNYB9Wch9RMXdSsaY+o
2S0u1Q3o6Ii5+09bwp5ZSkiJ87jXppd0Sh5g692QLOKhGWfOpiZLHobW1u4TjOircmKEhD2kZn5g
mCkBHVAnbe6ZfnA097PVbQ1Lorm+rul+8JvP7y4NQq/xmgK5RGUwH6YJEVjLnhTANryMzQ9N75Cp
Bv4xq53+I6amJKCzDHkKqmgaJRa3FEdCnl1mlxAzyDIfhD7PBGLqDvZnn9OayB10fh1uGEC2O4t2
/pVW94sFofDESI7St3DoeVuxf7Mb2oO1Ax2zZ7plZ7t6IWkbESc9Uab1IPD0sMQnBhzarq4J0K+G
oJSjLDF4922rHsTE3oO6bObmW1ynzC3WQFSAISpd7ZFWv/XAUB8byUhK5noSkYx+7XwZA9JE9YoK
7aFpMrY0r3+GzAZsQ8bvC5zBjUzA6+DNW42hEfF4NObgoFZx9+bl4qvtc1SbqX0idpRuouL/ZWDr
IG9xL7nMjSgH3oNBzHqiMdBFWdD8rKcY8u8Ei+SoGf7zrPCJCGt+ToBEsqrj3w7aXU/RYaGT2YR6
zt8D/bhCpzgWxXg20Fwn916zLaZ+PMxEZCANWZ7rO6r9aQ8CVV/VGZwECWUY8KaPpOFXbBSxuTYA
xjFOSdqzleR1MfiR0YQKd5IU1Bo+qiB7NiYGHnDTerh3UZEphEmrA7CEvrNtu+5xynbjoJ5E0P4q
BvdPmU0/Eg8dQirQ0/d62BDEAVxo4/nlXegu3QHfNAD4FOT0Gjdh86IvxvLVpck+a4q/cdYqBE71
D3izu1rLbno3XgLdM9h9xNNIimokp2raTzGeB1/wwNQWDHeTtJpeYkahsAS1Dfyc10Af+bVqb0JN
7HqkS6+Rvxnxn1GR/jWalR3ITKSdxgmgT74vNGSeQRHfpkVAwOypk6D1+sTgah4uk42e8OUeyvuw
Lqec7lRfH7VZRrCRIk8MGgAfhnW18r6mnITyollO2lIA6RaAxrvWPVd29hoAN6WDzVTI14rq1Bvl
ccgsWtm2BA/qcSmFyVIec3NymKHL91ZtyeuBVp7JJFJxBgTKWN5rehGxvt7psrQJ2SM734ZBrHs/
G/WcESISYJcCITVyASDRM8kJLMQRvy0JXE3zZrh2xl+7wmOL2gguf9nKDXsISePJl2t3MbnJzu++
9tCv+NhA3ZL3aLRpxAeo7qZ0ftaTzGG5Wc99WyFQ5hSExKiH3CTIqxYuW2VQ32v/pWwL2GWsMuA5
KA5d8TURbrsBy/9i0ypRPD90GelG9TQZ2B/TKfuyZ/GCjBb7i8JuOygSMHN5ZyL3q3T4YTs5lIDo
mfwMxM529jOK4BIkW86NsSo+8Vo9+W2gH/Lug+6HteXKxRiiyxX6uKwJhU6eNG1VUiOru6mMZ7A5
+sFKSEq3sFIgxzV+AMjAAb1woUqqjlxwvgx7LuZeH6ismdCB8R3tnurTrWHEEAJkrAkbpr1sMtQO
uIlseW8VusoWnL1+6MGazcn7jN93GwAFDIsR5FOdentPQE5hALgf0oT3MkfNx2jlQmMwagJn3khI
0pHDwbGlvcWAirRG+9XPst9KVjxklTz5EzUvz+Q91vrfMNlevPXtq1Ubdmro7r37N8b6EUmoVZGP
zjEl85u8BixDZcz3T4HNLTE7mZ1nu8Zyrgux3lhy873RVXroycdEdc2LPbnXpciIgSm9T9IvRi/+
AE6kX6Sk+Yw6INhPbUpgqeudDbpjpSW9x7o8jVAUKdqwBZZ5di+aBLua5YSgUkFkGkUTcTHCnNLs
Yovl4ei2fkApt9U95re4IQgXR1GpZSnifYoiD9WWEayh9c6eiNYkcuDbEBImwyrH7YvtHrRGbC8h
GQZfdNIY4vwdwOeWCJZ2/eAjCWlcoITAGj0aIhu793YdSpTI1lkdTVtGc8Lci+cEVB4ubEnZC1yW
4cMADD0fXNhJU4M03RTvyHfTbb1wz9cT93GavXDku2xz1azNCbGxVcYvLTIUq1Ceg6plNiZ4wocA
UVjckWPaMC2ZO18/GC6vNLU115++u5D1d0hn76SwjITWwjlLy3A7mDq511xWtrpZEvQE7gx5JWKO
qsfTgRN1p/wOwHyvvUEEcyLGjvmepBnghUixTm71JJgT7USboe/Ss1dm36tIBGtPNWcQXo2gixR0
IESO7tMYVAfkPbTxPU4+K0AZ1mTY0NOv1NHWGNbkYVLpb14KHZjZzI4UIG9Nsgb3YkwHtXFRfqwP
TVsOv4waFOOyDSqExEY2r7L9eKGdlz7KhCMSMjHbHrwUZfr5fpkGhajbggpB17U3QC8HBI+n7qPO
4kWwHWxyiHAMtskSrpRsQ7/PHGbfUVrKT7Bb1gPl6m6uHYdKmGSXBV9x4zaourGm7/2625O//oIv
hAm1EpdiND80WuP7kaJ0kwfEeeD2msf6iJ7keXKZEQ8ZD8wcywrgREO5A2mTpIW3Ies/tabd4dUZ
WTryJxTaVzAy1hGU8c/BCR5UORJauj7u38t5XdcyZxRuO+24G9y1vk3mDbPtjlSIfcZVar3c0u7E
qLbF6vuDEvQDON/vVs++FsXJXuL3DLPXJRiuayeTYop4b2/IGdwvnKHOwIcwX2SAa7FDykivifq6
oJLkVff8LZ6ChHyK6V0ZPpKuNH6Pp8mmM5PAB7P0Z+6j4KCMKkTKm8Bu4s2HM3uiN/WhVZy/dsrk
LlDKR2O0VLsKxUEw9h91rN7VGlgpm/iPGQ8YLiymDQnUa4oIhw6tlHuWSRCih2hmYnMzrPbeQmrN
DEGOoMcJeoBN1TsAR0hMKihHsKx7iYa/yEtG5XgP4fxgu5v98WHCnis5h3roj9t2EKw3voQMCX+r
S/3luyZgSltwH+Xq2gYcK9ypKdocvlXh8Px5PZ5cVBeGb+jbhPZNUvAc5pr2pAzK3gAJeF+5ak/z
vt5aLbrRxY2dyNddjoWCVythMEd4M9aDaPyTtkrfd4OdINOY99+ncp3OsPpayBiwwZalAqmok+Vi
1NaL5tdX9ECUloB018q3YajzfTomBGdvdJdinyY3EXdm+9n5Ke8r2wN8/DMgjtOsMrxUCHSEKL9E
THgRTOrnUbAZGZ3+CRFhD5FrEwwWJj9GId8vhhXHX1xKv89lLSN+Gkp8ABgmSnyTwTYlWu1DwGBa
eCS+aJ/mqwxZLe0WsOe7qU1XfTD8J6IuwsEZtWsOzn9YOuy9a62rsX2kYF0zjX2pzfR3V3HID6nJ
7IEbenNQLv6Y2E203feN3Bz7+EJm+f37M6RE8AAodH0wLa6rul3dUFlkkdcX+s4yW8kT3m+HWZ5i
OeRbzeDfjJ3pZSZZ55913pyb+8BZmiMtW1SZHopEp975suFNialjjWZ4ypfqYaqTL1TXwFZK7Tik
dFRgAnHoMJLGFp/jqm64Cev2rccER/iBcVorzGxe3pdWZ5jQ1ueJIjJ0gNd3Auq9j+tbWDwSXU24
zOAcM05mJhDs8sjNuPin8HZdXh57rerwnqe0lXLOkBohoe5pd4IQvjSDzakY126owbBZwz2GnRMX
kCc9tJfscdvvEi/X9WMfs/VZiL1Dt0YnAstuMxGws7Gq8uRXOkTvfEvpi64OhwOMgLCCAm9Lf0+G
vZOMA0FH6j1v8Jvgto9Gmye1tx/9QAHzQSzKfVULO53bQ8+NoGqTDmRFv0cQ8mU70tsGr26yvCcp
ZUgZs1HNSfCE3fWewh4ZhppwdxR5yqTOHqy17I+Zq5rwVKX3BtXukvt0CyCbO772bEnqds2hdCHu
ig8k0BjYJPuJGhfmE2lG9tpGtJ54Om49SJfIxIzEyXycG5r5KO7CDnAEcivE/hSFO73261DLSgZ8
gfckncJeL7+KjTELHsih9Cu3OJZ5/pkYJIP36r1uqOWTCYxP7aS7RBPbfFT99+7oOyyEvn3Ip0pt
yf/Rw9b6aDU/ZaK1GWf4ofjVuRH62RdQykPr8RTEFLXfz5fJxkCn41zCQmLoRUHQJdH6SDjUjRtY
n69dhq7c9vdp2V/wsrFOgoE3ued1G00OUyHAQVq0Vrx2PJSp+7vLqayXqX/Qp7WdlLJoi0Z8fZ+w
pI6yUZKSsnGdta5WRG014/Lba+ytYg9FVEh5iEXOFvZzUELINBteXnSEXPcqNkW4W180akAIYIVv
Ro7Lag2vH2sEMbPNceazGraqZqcZuxIBvRdpDLW2nLu8fjpFGLq9nStGHG2lzxmx3jRbommLQKvQ
doNelyn4RcdyKg5L6E+5uJHRwtWqh2pOnxXBZ4OKs4o50AKcID4AOsIkNqU9vzeBd45t+yZNyvPW
I6ChZ3K0tDxiOX89LqSUW754EU6FSWF4B0NxiQem0FM//6mC4tY2fKEzMjwsE3XKWG3cGyBSrsUV
qBZAx2W501JANIitAMfRRo5qSEm2XSMVdJkOgGKkMY+jbh6XVyXG4iq8a16WP51ep2NeMcpEmade
AgdGr6PvJjZC8j3Sn17AahQGODOJgerg5HnEIvpdLQNXvLzjOo/PrJp5moLJOQ998bzYLKtRwIPq
ekIQv6+sOVdJ+jA++uwpv0m1vJaQ5TaL5HBu4hlXMcwJYs5aQCU5weVYx6Bmg4XH/RipQe9CpB/m
HSs2pyY3Yh7WH6VT09ydWlJbbWc8aOmo3xKZAqxc3nzHDEjdIOqlGLhOA/Q+81T9s/7wfF539I/p
pvjbQvDciBzpLfJ/uLoOv6xFoNzGNo8+F/fUbRcSsXABGUuNIrFLtbDQWz7VvW4/C96EKfbf0Bgo
DoD52WnX+e/s7QBgjzvpvegTt9vSr3gNux6O0QhvSlp/pZ/kkCjYm4T5C0AfDxc2PrpnR0EapG82
wwsGlOAppsCyeXi+DykaB7ylw1zRdPUYFNOWspEBtODRvOl353v6QdU6tb7u/UHodeVxHnbARja5
NdAKExoBz1MbIu+jirC5MgnoqSfY5/UeS/BrI7Q1Ydc0o45L11Z4vjqKtmPNNQ26T8M2nnObmQQC
0Qc8YjV3UMnQlXOpJeBir2nlcB6s+UhKQ3tPSM4KUWntVduKqxfP7PYmh77n2XZE2y3Y6pkBbW7i
mC966nKN9b7rW1o9k9MyEs8wVirlwV8zfSNi3JvfTG6Eca3v/59QN69UqISk/u3/Y+V5/q6bmfyM
tP/v//G/fPb/EZvToq4movP/nEP/8rMUxX+7/fwa/iua819f9j/QnJZjUXSbAVhMUn1Jmf0XmtP9
h2noZuC6LCcnsDz+KVJ8+5SQdOsfBJIGuq7/K4ueeOR/oTn9f+h0Gfgq2/Y8xyJQ9P8miP5/y2r3
iDxdI2lNh3/O1M1/iwdtpeUPrnLbCHLKA4q329DZB8uTDygaucBoESkFJ6Psb57bnJtUI5mKlmIt
9dfScXeFpc512vxzubEKkj/1wz/zcP9rLq9pmP8e/4zqwXOdwOTlsgx+2X9LqFWaoWeof4uoM7lI
KodRPJpJtlNl/HZ9lB9e5z12tfEo3SwaBSrx2R9kmLqT2nqaQZZHFX9Jh5Ze49O7izE9kAX3IJOi
2tsBOWtpPpxsMt6ORGYaRFaeyXLxLl1jcRgkenGsRPUA033Z6VryAv3vQzQL/5Ljd2wQ7NuAU+eI
cu+XZeFNJ02AqUzc7/1s3Q+CawmJmNMIOR6G2RKi+C0g1AnZOqg6O6gubmZ8SrkEB7sgpswutTns
QyXzgLhRl9e4mMS1q/oPJJve3mEUvs3z+UlvhE0NgMwffni9R6bQvVQavRBbIMBLTLzUgSaWJ0+V
8soo/x50J8MjCi1FZz1CSMh1jiRqvl/NaHrM4I1iFzjwo8qGkpJxzm0M4vmWt2+5ntYYHxLvpQP4
w8h/Avms8cu7K68Jg9dWrKRPS28fJgxNdPD7ZYck3F300yT/1kArJyvVjh7x6LX+2czB2ckYpibC
5JBzCoiqi0RXUnSXIG6jkpvVKRvQiLcEDU0anUbPfBuLxdr7XN/CyX5JyHCRuih2tDqXk1xjvO2L
D497YwpPi6TxM6bhtzd8EtAAdRIh/Kub8DYz9vqkk+I+NH111dw/hIEFe2i1nzFsvE2ncX/uUj/G
L/wUDF92Z1464f9S1AfcOMFL9MNw7ZGQh8OAM4Zu7Jac1AXOags8z8kfkGeQihfgS3c9dens00LA
yE63J2MT3KXA7d2qteasv1FmiXalDQ5asW+/ltabXzmWggh5bSXy17rEychb/Fl7sQr1VT6JPa0P
vUVlz4msP+y5qcnm4yJMqxm55WPBG8oEXC/WBs6b7mXebVlz4fqelhheX6hLvU9g+kSMuFwlJRYh
UBiGGd9nid5HNSV5Conm3lTBa+O52Z7RkBZWEmGACiBcicpirmGpB60wg5PTMOXopvE8DEI7W4za
Ni0xsnu7tuGYdMUvDZFpIxL8174WdS7DJ27LkRqRrEp3rvbKAt9O7MnVR/0Yfi+oHmJVVOdHS8DC
q+z2EZQJ9nGK/pDhg3YWffFEIttB0iO4pokp725TME+DsrP+FRtrtyeWDGkaG9GRseBHlkqId9Zp
mBrUQBB4qWtAnqC7hg5GjrSdvq3IaiI/uCJOrttEavLasw+KkUptEjtl1e2NsWi8xxr5Jy7N7Orh
8Yd5J08pkBfaF0DFggbvTTZo08lzg1vr/w3w5EPNgn1LXt7N1gf8fj76LZcqM4P6BdCifS9z0e+8
xXqF4TnTQJ/bo15A50uFq3YzK3GTGTT/ZYa1DmGhMaLrzdLhcRll92i39Cx0K/vhQzp/TYmM2Nf2
2h8vk5O1FAJvgVPdei1bsMK7Rwiu86cXh0CGu2OacO1qxtSCr9efu3mdZCu33lk4U0Kti88ujLpy
IfQDRRjbCPZ0qYq/fsoouozfUR+aME9++FVjnKvgt5xyWidz4UdB3874dBfcy2J8IOnmR2H25cY1
dLyMAt5abrU7Z83bSJblx4KtdFMk9l20PEWdwHiV2D6tkwGRFQqn89yiRVUeRuoe5b2FhXZTJdYD
P1pktwhB+EGCfS8IC+6T5NbBK2Qu54qtOWhtlFjNSU3mKrh4bvqpPSZTy8wc9ow/3+nZof6rm2Vv
MU4dNOVecPYS/Lmyd3lE09Hoo8XjQ+ZPBzPF9DmXzatMHi2UP9vMfJgcg+9Ec/YhL07Q4hnt8X8T
6Jqhptc/cA77J8iLHcyQ2rkiSnt3E4ZF7XKrDeXT+aX1aLkDsBLW95Mm83bbYnXeNlqx7ORbNg0j
FyzEI/jmtlMHd/P70OtiLjMmspepXNqj58DVMDIL7dLUdJHbtkbYYuRGW5jspNOT8mM8avZbthhH
lWATlMocuR5Pv/Aw71xHPwqPxqFvSC5surxrqvtZB5216Wgu7RPYI8Mc3K2Fn0X17PjpwnQs9b13
23QBoTVXkgGjHgROZOlkW6MDpBPbAL+Z/A+ric++gUgxoXSGMtyFKU3qcK45t+Ik3bsJ03xSPejk
mXq8wyBz1nzX3QkNaUMVWMY2Hgy2mMxNotZJzNPQoYhrPDuIBFLKS75+QB9fXRbM3h7lG1cqIltR
QHkX10kRNOrrH3sOzF5nJiwrf7o2I2PjugCRR/+EABfmLeiimUfs6Hzo+6EU42WM6wOUv7rynBeb
UeyUp9bRKVL3Zvfycx47tUeB3e7pAfyYAr25OLwUl3u24sCNKidMlUbgvz6sn7or/GsXaCO+xH5Y
mgrIhTFGddPSWWit6swAsT5DMai3mc6zgZMQkHJaZP7JLzyxb0T+mxqCOPJJ4DFFOkyXlKMIKQT+
sTHrb008DGfh+l+9E0MrQGC7EzV5iW+lWVxE1TvXMoDzZQCDTmuRbYm2rc7EBW3xm71iSbEJ9qTV
KAcuyTkhVUnSYjzv0m7jVDCoRoWOGHGSumTJz0RV7nGpkWqUftLs48SZbiUaCldfBgCrwZ84H15H
VETn2HGT8/efEpc//c9PY4X0zxw1M/x+uebck2cC5Kw9V8X7yBq9qPUDv98SJuNnI02m6qyXG6P4
OXJGOqaFK+0zriQ6fVgawowI+dMAadULvPEi2yR006bltCLuW6keqnBfAGipPbBBNPMfMF7t8hqK
TLIkT/aQvWngIk70GUON6CfyGu2Tqrnk52lnPLhQx2O6fVtriVOqiyA+CjS7Xp+m16mwyy0WLpuw
jG2imfEVDfLqAZ2utObzsyslNuBZ0BI20qPf6reAuvWaD55x7UnK2zZ46DGZGBryA6d/6Bw0YJbk
oC67CBJfdSGy/MUkULgsO3klsGZNsiqyA6qnmNSiVwf932HCD2NKCAUMjsCPrHMRilUX/Q2zDNlO
uzEZd+NcPk7w9O6lY4+k4az9yPa9K7x+S42ZhJ3gf3bb5KvsSm0XYOlhiILNjHgZUMC4kj3cz7wi
9cXpqDghiwJzAP600WXZ4TqYnrOxn3GaMqwbBA5ooQA/TMbZH2VM2X3jcBgO6LprrsH2oxuY5ZWX
Pw/RMnBYtsGnry3Z0UAFewKqC1qXQtTv6juF6AXdREGOTz6dafn3IZgnGXLWgrFRY0wMVxy6rIph
1NStG7Fvo2qwN1kARaYIqvg0WNpew0G2Xbw82bn2K9v3cSThOnI9a2KjWLU4HljJ2PtCRx3mJdLl
ZpFH6B9ulFXw/1l6lJeYQo1OFkenKiI9zQBpTPmzyttDzSxni7HPvzm58bWQIrRLOYafRhgPupjf
nFx/RGRv3gvNP3KIcPbOzlvfTFh9eq0IY4Bje6GPYVoyWCAnBcCh5Kiecuxvgb8h2UPnhiAYCRtg
QivbPt8WWGA805tcu8xknxHBthkC5l8B9ZLt4CIf6MzSEM4/c4b+3mRjeXK2GjaSzu3PLe24ZKkO
bfteYxmCF1uXL4FLEMNUitBum/LA8j+WDKz2jM2J89J970QkWDgkEvrQDLepVjANaj/bFgZAzKoS
R0bm3DVIbzwNA0dcypJhFlC8jk1h7YnFQ+6XEjNc1bb2aVV8IS4nnqa3zkyZIpcl3mXUYWm2lL8H
wdC0NE8WP+mz9EFwQ9pN6Dh2zSdGtkhiSz672IY2y+ibT6YZ/4zbhSYlQVogiuqjZadVNIz4LKWM
n7IUY/Q0Jv2X3hBVzreLGYIdSiCGK5sqeDCmtj6haicz3kVuYzoxWXcG7iSc7/oKvGo2dVlihuza
eA9lmeuh5/TPrkCg1BPDoIv21JN6c0DYgyJAeO0jrawwiZOTyeWNJijWChdQ8I0/RMlcm49OZt6q
wXQu358B5TMfcQptpBaXD3hDGdOMNzb5JF36MPO7fFfH9LezOYEFPpvikuLYCFRmnZzJj88SxsbR
T7wjSofk1gQ2oqngUEDfBHySFqHCL3UrhnHrrNQHqGMJ63h6swuqXc8nTp7JKItdE+9cg4lxcqD+
ieovwhgGe9mUsl2OFCha9VCBF9F5ppYlJh9Rld1j27dUDI5NfnjwPtq2fABn8wr7JYkMVyPCnQ44
khPGPDHnELHhjmD7MT1QjXFMZi6/Vi3i8j5rFuMRlNxZMRw8HknWurPRSlu/5o1xt6yhRDpAVZjT
lO5wpp+WobZODOFeYESUJ0+zeMCFRVYoguQTkbTayaPMOOUnw87Wi7Uf30HKMUFg4I6XVXSvjXVi
/rgXo/nIoLI4rcpFk3l2yBAaTnsu27NuMueOa6C8Jrmmlv2zr1tjbU5HiNTax6LPoUjBZXonRDEa
GueSWs70Y6TtG/ozYwU2lwkbj/nMKe2+p4APyNj+GKgSDxW6L1apNI+O5atNqZNOTKBIFDfWuCUX
kR5Mz2qPq+AkUoM6VR47UYx4FMoisoUzhzWthNjHItPxHkFBkkeY3e65iaH3JNa1wirn0V7aqoyb
h8Kiefa4nMxHugrDg9HlpGExQIcSkVGNApa0GnOFkxi7xQE9p5OXuB3s4kK+R/qYGeTCQYk/xRVI
CxdDTTRXkEXn+JrEgf+hTJc7tcDB0ViYsJHA2sfWQF0f4MAM+wpcsKGtGvVCPtBGQWs0IURBCg5V
DNer58l7JzVBCLxASNUMG3pC3nEEFbc3WoQ4s8V9K1NcE0gE6Nh/jX49bshL89lwosxtwenMXIXR
Hjz2PuzBpXDTc1sWW20e7ZMzExmLOtg99dNP305XqQOQ6ABSGUTv8gUUUXtqWuePLJsJOy4dJZzJ
jl6nG6U72YlIS/wsvbQfLCA0B94V68j1Ye+7lcHQrnijIz3ve2/4xUm5POgaxT8E/rBpi19lQSQH
VFT6Q8r/SV76cJIK4PqIoV8Kb77rsInCgrSnQ9189KmnyAUrBVoRnFjoSMyNakYrXAz/1SSS9jjV
U3N3Yre54xeDa1NSM+vs6E2KErqtBE1km+m3LRv3Nqs4gHpcTE9Fhma9MRPnQTd6AETGeKrGkdFx
RbeJTQU9S6tr+7QGlUak3TFx5vFTV1A0ht6kKHcGYp8mYLQJgws/9x9HDDzHVvfdjVt3EGE6bjXA
JzedtdQ3uORPedBUL7TsmvNoT9wipFm9VMVbTezNenUqz7c0reSLizJkQGgXYU/wQGJ5+W4NjvCZ
1pyUAfelNPgdMIB+CF9ANtWnPSgn9DbhtxQ206ZLrXd4kG3XClNPH/f5yA1zWqT10ynTlzJJfy0O
ZQ0Q8um1tP1fcoYg7+GbZd5CnoI1xuFIb2GnEkADQQ2GGNTPPG2cxkVEutj4obRfkBJ/ulNjPU4A
qTaVFjlDKQ82yglUhrN/q4VHi8cffixyb2aqfG/rRUaWGH9rkjBV/B7qQY7+HEofa0ujtcmW0zD5
qIacHBN9eGn67t0ukheX4ujdIiQotAktOeZS/Gok9p1itJJbjOkNMrEiB64FQV+4uEpG2V6BLtVQ
sn4yoFOPJMw/lypgvMhl6xDkwWObYXdqZ1bvIDDgoXDyUZWdidXkSQum9jaytzwKHVD0ojfhSIAj
3tW62CG7qO4ZQTmHwvtEC27jKOqXM2j+gykIU6xdWeygSTJPaZt8DzGJPzVwzGYEE7KNnwL9xphp
vg4FUoymbzFqOM8gfVDNrtGSIq82ntVPL4vpgbtpHIaXQ3Z1A7XB9AJ+eiHKdEKbAOdi+KPUPD8Q
n3gNRHBMddO6LVgMC6RwF2zoGFwLIG15Pz8NTgT+I61q7Y1embXtXFqcftv9MewCYBA4uyMCEaD3
buLtBpsAkCLPfoMUGymDxre2AmkQ+6SgaIJpvQ6ZiOyJOdgtruXd+uSKGaR7kml6Bq6IqdGv5YFJ
ULJFXMmkTCAEMUyreyRytHv0dHGBbm2fBK4u/0egOvTkqx7Eq9tNCXF9YxjHgYkp2fE3pI1MZTnk
eKTlcIrxXUDwPejSne7z+oGR4rDLafdw/YiI9hD/yd2ZLEeOpEn6VVr63EiBGWBYDj0H3xc6nft2
gTCCEdgBw748/XyIyqnJrCqp6rr2hRIhTCbD3QGDmf6qn24CqoyX9uvnrLW/6s6EecWPgz0klhya
xiEhV4nC8hPGwLDK404ftcrOky2+am7OTa+akxFsc8Jr9GVRkaF5BSLLNnAJsBM5q8piIazdpxIb
yR5zgdOXN4H5YnhueO6ojiaQNhFdDL4JA1vqDPAo3TpkBPtkohIoYRF0orTdZLTHr0y0x9KgQ8Pm
0Doz0SxTwZMSQ2+B8GjZ7Ypi6RcniXAKSZutIBjqBlgPKiibbvCDtu4zBnrwbLOi2Yqp+xhtme3R
pD6b8aoohl+LjGiVUg5maXiYCF9YovFi+81h1BjM/fTOVyi3ISWx6IubYfReaV5hlE68kJ0e6HR4
a6tGaXpH5BHjMPs/A1OL+Ykv/yxdiFGlvY8rn8LnyCclZd6quGcoXwPQLTkGHJM0UFjOdLVtKccJ
eu8n2xYohw6uFyoEkqbfl0DPGpm9ZJF7MNPqRTmvCt2Qqhe0/NiGt0whSs1NJYiTltkpda3zgOdi
lc+ZcUN1yg5qPvjXpV4gc4vmOJoplKAQ3aeO2ktb0TEY8nn7tWuv0ehIlRjwPqtmvqsKPuFwdDlQ
pp8tyynE0VHwQCD203LtPpii2iVmcLH1R71kcuccCqhR5VvLLdQ5o0URQ2ZxKww0S493KVLly5B1
bJXFHbSe/kiDZ+ihiAW5axyYk3o3jEgYdl8dolrMUwVLwa0C0UVKNYXJGcARlgcgGZxSkGS3nct5
IKRBBZ4TIqQdEUtD1ybbRkYCJ3uKNYYK1GhliIjSIHWVjTjJOToUKmzghUE76q0Y9EFKnRvh7bUS
7owBjPF7FgykuOmDUYkKt6z8FxjBwa7EHh4sUMu8wTFMHRQV3eCEEFhIAY+QMiYn3qsm3HUeindB
XXAXEOFgJAvYz6OWop0/HI/ckYc51vrGlGJl+/sap3tddDsgFT+rxDsomVjMNvLs/OsLQTrzOLEF
QvUwbsoIVdnymSuo6kEpAsW8QvLKcXTyBwCYBP8RrgX+iLJ9S/Pwq2Dzz3YZK11MEYRv9ifbzusb
NM9H2kkGsrdvlB/v2E8QFsi1exWx+Y2k5XwIkvY1TRz3fvlDUojuvZbPNEMMO+2CffRc/0dMFHMH
lxEXZAMenUOFvS8QKZlzTdQukOi55CK5GCO1G33Uu5dqkJ8155KNEH2+xb1SPVs5SOFZCzSDXh+t
uf7IbA4KKTZ0ePi2uRJ54VxCKsL4NIqd37vy5LdJ2ayWWMcG8ny8zkB9YGVi/UdkRgoIwpDWuOmC
eSg868YyTqh44fnXX1u9p//pLUmq9ux4lCn1tdYHn9aWbZf2lzYyEAJghZxkAe3Qx2A3mHdZEaH+
11W6BbViPZl3PtBiwI86vmg+P9bROP0p/ag80FmF58aqL5U/httQiPE4xMW9OZjNY5xxptUvxSzM
L5vCYxvbcTnTOkNvnImVqC8OpDtYkAdvvimD+QA3VRyMH9ie9GVM2kOUEzbk+ao2g2AbUyfFhDPQ
dW+DYTzE5mBfApy0huEDJe/OQ9zUwBc4jwbjslbF/rCd+GRuvYookt1CIABiuSYMK59M00mJXq8D
2dqXzN0KXorBwrn2KzpKxrA/F4lzgIkd7ThTlyfdRdDX8sq4yRXLUAZlCtcYsPR4TjaoHfkz+uUU
Btti4s/S4QbhNrr2yIPRwhrT3E5GItujlVrHjFwHnzzqlTHh/Y1LIM144YONNvwDx9HyqbU7nFh9
KmBZzclTu3R1FY58H2T71nu4rKOkIVuS9RCJ7GTc1nVqAlswIF6KGLhKPC8ZQ5pp6xwWY1ZaNzXE
TTdmoeE/fTDxNt41Uf+F+964vJWtta0aPd9KE2NIV/N/4FlvP3mSLV2Ez9QxaxanbnjC9fOmhDls
Zwohdqk/iV0MryyLNDtxt8jPchz1yhxYEwrbu4ZZPa8cYyRhOCZAHoCSu3R92Mj0ZJd4aPKotKyV
xQnm3h9IfdEHh3UXngxwYrB6adQ9xgk1iTNXDHqNCXe1DWE3KOs+ke60qzNwzk0QL0mQ9joIxSZE
228Y33GJxf1j1rjJc0U1yESjxxk9aGnTqv0NxORvkRh99J7+IgVyMtShYGP41MEbowfIyyRkIyYA
SH09kqMnkrMi/kfguMzlFVLiZ0C5w5UOgui2NnHyVEYLsN67ylZSAJ9uiIjHh7CkHTdNu+PgxyAn
WoZr4WRBddGTd8QvsLbD4cGbwbEJwN1o6JQ3IClDRh/yo1vx4B/nob+nyOA2n/sGYMDoP8c4H8eI
KLojWkr2lNVfSD1dikIg2BQ8efzlNkG4GNddmwDyGCP7DMSTqVNjPvVpzR4m38IriM5BYzX43+va
2AGp4zmbs5dqmw+WIPisGiZV0zv20chjkIcZQcs6LU5mIc1LlbXltrBNGBmzL845TsajsfyDUVwx
G1ucl6PMdc9m1UNQ4bTdABWYzdDm82yw4yjvLjPxMeoJFthINmyn60YfmMgZJ88Ebd9HzStMU/kD
wXOx+oKL06aL3pXnnLY6G0eiLD+s1P9qymhhd2vMxzqormA7H7lpJgz003DrVLN3k8DVHu20fzWz
1NqaE9IuJDqUTtVMd9mY7uywW9y12Xufleltruq91CPmsJE5ktUzbipKK3xlmMLex4L5JeP4xjOC
VSLT5qHxEUJwRifJtmiUuZ6NLD2P7AorKBw3tbSnm6YjU1mH7iUyI3UiTKdOnH72JUShkzZ9JmC4
tdfz9MlQHTnQwn2McsMhx5wI7U3kKmOO7HpIHsESOYecukvA6rjCR55ifJJLC4nYirhTZCfj4p3p
+2hh1+uvAay8HUr8M+bR/MHzor3o43c2/npvuZnawUArtm3RX9zQTB8m+0IewZ3FNe28l0BUHX5n
1IFolpSnmoW4bRlFWWWgNjqth3MXjOwio+A8MvbWPsAJqx+LqyoZZgyduzBI7WedlPvcNw0SbANv
UzOeLZ/xQM4gIeuH+qyyMAQ24a14LlnPSVhYtyQpsQIQbX8LGhR2EiwnFhwLuEPCemzDsypJRIYw
9Jms6aPfz+MWrK27roauu52BHJ1D4e+6kVRIOuXtJp9S8LtUcWztrCvA7eEFEE12ZwNFf82yVwzu
p4SWiQfJLi9l+wdnJAS3WvA0qAPkLOUyIKGWLqfTxS8P0exw+YQ5GUmqU0PfALnTNvktZLdDxsvH
6xGEFA3pF8QwkMEmVvKJ8+ApD6v72rDYm6MfPZRFmK8pG7P3ZNbVTlj+w8CrOuRmFFABpiGzMhBd
UamZ3hjA8iv0qafAbkNGclho4WTRe0j9tGvE13mbFYN5pefse7d4AKEl+14VP1dzCxVpjlHOhkvE
tmBNZ2V5UybZtq9m4xyZAZwR+DRTZMZn7kE3tPu7vkh3Ujkcj72wBhbp7+E1zdvGcjeYf1DoCpt9
a70cocud29P5ZppgiAeStfi8qegL4QtH9TlHQfRmLNyGbzOOjKoYU09G6D4XBKGgYDSLKzV0513c
iVc5FskhCPAH9h0+ocLq5ModHfzdscHIVJUAfs3HXoNnSqKnMoZ1ljo8UgJcJQcb5WnlJKYB/1kn
vH0BPFRroCz0Neyj6MZritsyYr/Yja3aNVbJwdVc6G0NLnL87w9wssxjZvmgF7hw1oXnvCczTq/J
wkOfu5TTNg494ljLja3VetAGevfBoCWrSdq1UF54zfixdCDZBUBkV6RmTeEQal9cZDQECnkcQQTg
K7BvYfcjMTJDWpVZ/NEZvnuMk8q6xrTPriLDpV50oZ05W0u13hKKmqAXl/FtXQOM/IMx7x+ZyhbL
2F+8Zsev//5P10Zo8E0qzdlGK0/YNm67P1ZQw11vuyy22y2BkQ+LDUZmka6YywK4hXWL3+uxEvpt
GIojEEKuEvt+noxPnRF6NlnSb3pOEabfP4iOCQubotWgo28eFDGM0JSeu7cUlnFeLvKfHO1wdhC0
/OevAKPg370AxzQ922frYZsmHd9/fAFp0EgaIgywTH55ZzAlDAKnPcXQ0EdzeklEcj8CbvgXXjyx
FIT/3a/15eLDM/m9VF78+ddOUODkMNsdq37wYtOnzD6Y7ihZwkHpfKfZq6F7N6ImuKE3pYBtg/QA
myh8NrCp5UgPDlznWN51bVu8GUBDkdtXGG2d3Qi7BjT1hXwxaNZ0vnMLC+58MrTb/jzI3mH8j3On
W2D0iNr4P/DecMinbdso1IYUSrI4GZLemHaMCzOqdeHeuBZthjj8aDSFehS73zHuhuQrvUsAsYTL
7TCEwQmvA24wnu1U/lhWf7c0RJXiE0fMaSQsT9imeMyVunWL+i0iCQbZ/gSeHnDUqsvzgy/cJ5nE
P5sh/LJHdZtghId58+nAZo5rdZcG/T2ItWfZyx+24Vx14zzhJH5RwK8mPz8mFb+jIqA2T8GZxrlD
iyMcs3pyCSzaYkLzEI3BnR4LdNHkObwnBo3Rrn6M8uLOgWExD+nHxDzJT5wdY817MHzWsSceodOM
CnWzqjZ69Eg9p448kMTsdhHYOHhzVERRATS9xWmEgYjQIpW3xd7CTrXFSrNoCpQEeIlhbA0sCeci
JQSAKenXlby4fv+/w7P5s+/3b/76f54YLJb5P3UK/6/zEwsbPegPN/3ms/38jx9FG0Os/Mx//Pd/
HuL883v0mf3HXf359aOJ/ugq/v2H/+Iqdv3fWAmU5Uo8sp5pO9y1v7uK1W/Kx79ITbEFxZzZ7V9d
xZb1G3Hm/2c1/t1PbJm/Wa5L/tNyhHKxSv1bfmJgsH9aLhzfkZZr2dJDJ/CE5zp/YyiWbjbrwaOU
s2bL7bV2tE3JvEHN1cZxhmq7z+oSFaeXHCbmhDpHDz3e7vonHKmoxyVHIqtqaJIQlLbMGVmlgcpo
QuiURydM8CiPxDcWlhfyVPDu0ks1gVHv+2E8EjG4RASsDo0O2nVOgyE9of5Nl/s5twScdXBEB1pV
n2jbe8M3G+1yox5pfmzT6jsNFLQgNxVWGtcb16lHR6VTtfj8vL45cUCGrhc3w27yVXEDh4DIdDnM
F4wG056Nvfswoi58jCKOUH1wIffhkB2gKeWHce58ggRWcWlt6FlO2R1Dgb6+EhTFv9rzOO3MLq4O
ETiN9VDb7skJK/+LcoWO6Gg0BfvaIKUAIxdcTt3I+JmivOA5pnbszezp7AA/Q7gRgulclyRYrZCu
cXbYx0liwWtGdrehzC4U0nlXCwlsS/0DtNzIFBu3VhwSazWC+kMc5Ny1nxcp2E+gZ5DtBs4fIG6Q
igxi/dzPZfmDZFJxS9F4cyIW9zQ3pv8q58Zj8luxMEvVx0d8yIG18uJyCdKj5rhMVJoJtgydY3uP
7Pba6YvqzWBrf2L62Z4E4+lYVFeGJsObLNJoO3UYA6s8kd8yraOjNTXu2ghmHFoU5XpX38bktJJB
6J2ruLFv5qGWj47o+2hlBQu4nPTOgAcynS+GiX+kTPCdOGwtgR4D02E8zCTfxc3cRPNMxho8Q01r
yDPFjNYXkaUYZ984cRTOvG7XBo67FnUUH8fEqL5R1ZSt6Ez20T87k9kvDrXKyaqDr3oYrAC1yZcy
pXAphN3YILygXo40nUqKJtwG/pSstL+z6tFaDn/PiekzXohF/mSDrVnVnv9RKqt4zx1IDh3DBXAM
LjiNLEtcqneYRTh9GyLlI7G6kf2VZymGqdHvt7mKfrgxD96oHTqmsKJPjqmqIQn04UUDVr8Zytn/
UrBzn8deAIzRYqbfOyvlgUyz8zQOJZD1yauac5pzUEO3Le6XVmjClqUNMhiUmP5i7nZtagD7sGL1
rtO4GWZrohsZGDWIRqveM8Om2EY606sjuYRj08+eOdzgLaX/54GEl1os6XRGuUn2xMknOQ8DM0rL
Z9s429UEsSADvtnn1ZtXuuYLNuwZLgxtAE1HW8RM7Qxc/+JZkO6GZ1+cynaGC6iMntamSbRv1dj6
hNGSELZzqq68694mTUR304WTvQuyLto3czlc6pRLRStnLW0h1m3K9Vr6bMipjLyZXerT3VwV37Nf
i4QGQLGN0/Ijj8Y3T7lHy4iwP8O1QEBM72ZFYt8hs7Qusnibw3HeGY110QsumDQDUM2E5JDV7MfU
POrMYepZON+LYWrIubOp5Nh68JRTPsilsPUPz5B/sPUlrPYvFuVl0f7++RAXYUPY5L8mo8XHk4bm
HsoQ9Q6jqm5shzeFz7p8x+oVvLcq7c4+JWsXVPT4IzZoT1rj4bWPmaFJbEN2Qnd3hhocZiHqnzh3
3MehHus7g5xpxNGkTA91IuDOzGxMmhJfUmoV7ZpQ4cTGJszxTyZgizB+H3zLB6VKU+0pogfixoXU
vZ7xa0jQZ330HseRhN7SQ2bFEpAmG1+pBBN71NBoTZOzY/XOF6XqwA25c7/J3OpunbSN2Z2ZHHao
Dz9IkMMvpVEHRzCV9jVlhbox2IAeINeyhRv7YWb80HpbC7IWnQ+DxtgD7eEhF63kSZMD223ZRVFF
FxDFTDNCb2NGHWnPk+/sNX56oBsQLI+Vdi1FwhMV2aGRP7ZS4caVTse0hZn/TzJgw/tE8cRtiqSC
UtVI9UI5Xn9kYqN/AitkkE3a7X6ujP7JCxU2MiKqLyUx+Xd+2L2SFnCvXqr6kznnnP7KZNgBDZse
CJQ4a6aI7bqiOJBWyqnw7+MWO+440F7ZD0VHJC1bYt52X2y01YHL0KHm/GdHG1PO5V5NIv1Ol6F6
ItBDJ2XjausK3pEBvGEau7GPHByfjW8+JGDlLFgOlAaaEdJGEXrODes8GHPqyO9cNTVQr13P2gW2
U2Gcsqd0S4lqdtexPT3hX4nvzErrfg8Mf8LcYKGJNoItwVROx7JP5Zu1XPhZ6dESoYM82kVUNUNj
cWhQiNi44FeIjTd/TglmDKmggYEzvrulEqS5apppopUtBtZ/GUDLYmHP/fdON8NP1RR2Ab4LyZcP
BlbYAHeWopWh4nfb9r1Km3DfqUo8goALBiz0ATjQv6xWqcO8JyrHBTbnz/5tFaaxcXAl5WprGnwi
ALdUDN7LuIffoHlvt5NZqmujMzvYuI2227Vp1q0+d4YuQ4YY7XgwZI0FqaBt8ltqKoaO2QjwemWZ
7bStOtsBaNtiLcjbwqRDgxwO9DYeLp7O5mHtU5wp12Db+h0V9ZhdPRE0J0cgUq0AH/snY3mUUSeD
J7RMa0hlZWlSOQIOzt6yDM7AN6TYkNgdj77PnYhZAm5JA27fLF37TuUuq5i2u2MxlgA6GrcQl0BY
AjtS2V5oHZOvVAKlmt1d1OyIgYifle23d+RU1PcYN8YVdF74YgDNeJT8K9jDddn4wGpijJvcpK/e
EdR2o3RG1i0Aro7y8yq9sFVA/RtwmNcr9qjqLp90dNKgN2/bjuDSSpPQ+GbqJNjPWVWdJ1e4wM9N
tYvDAYXTDT3YtJ6Ux9rQIdUwVAs8hbRmTiuNckxrT06ZC6U6O9cZ7UeQXc7d6HtqUeYIICfsRF9L
syY4PqHKrnUnIvobQ4WnFz3Ml43aNiROVxm+u+biaA6jTj/4B6oA5q3E14EKEjkL2LVevHGVYV/D
PE8P8VgjoGGEXtqGBG8e3CFF57ckoTZNEgubo1OaN5HJyenUd25mMBGkXQdAjUjmuzg0zPcsqJNH
b06GE/jE8BzNokF8sD3nPujM4TkLSns3eUnLgKGmkrEl5/CWtyaJUJ2COTGlc4garzhgT+3o0Gnc
s9Sw3lbIL9mWHHp9DQQ1pY0laUfJSzlepqnoTkOYuPdTbBG0APC6UPeG27mwiW01woLC7Jdhv680
srKypPlG16x9KhMr27WpNS3FC5z/C5iQS+MxHbJs9LZNb84bNE9r01U+9ll/Mnj8+cj0bES981gL
1rEurrNr19rhEUd9sEGhZgNLI6N8C2pQmwgB+feBB8Jr0Jj1j7StrE1S+SQ32DDxGKIzyUlc/S1J
lHNsHRpn6UxDPebSvvpSksVRUxTFW4BhPsgoFagZpnI/fHiVGCGIpkTTgEXvi6QdjrpV1j6G2X0p
0ZdOWV2NB+mE4m1if/00504JaXdI6rUlNP3oDsHE2LHyr6Yw8r3K/PyB3pT2PsHowv7CH5hBd4VR
PoDQlk/sMJrzELoR0CYzsw3GWQNCVFXwSaKk4KvITad4TfI03wW8vTsmgfhqpt7PCL8pipE84fc3
EFjGt14gSgeurk8yZuKJbXR5yGXBcei85FyIgZWoIkpjGybAlrzy4SpldXrs9TxAqgRXqaDHHTrs
1bD4UplsMemAZGchjrc1c0ZqsKPxZhQTWR6+c0EGXdqVeWdZlkm91BWdIDIAqEn1B1XOPSE5yCe9
Re9CHcQvYWb4lCLFTZEfLSfqgRMrx9hj+XVvBQzAndHVKICyELSIQlkrUCq3kO3HvQksfBOPmfky
UQbHGyjt5tI4eXkT2lLf66Vd1crCWDEyLSKSFDyiQ36TnJ5QA8Fvu22eQy0BJ/QYz6a3CY2pfIx0
T7FWR32is7Hb2iv2uRm0j37FwxAzZnUtB4oS7fRb0MybKXRQjapesoPtZBBdKlotOV6YzSUri/J1
BE53n7dUic65sYxfvcl9FWrsbiPbaPaGMw+XvqSQ1pkb/6FWDt5cDY1v1ac5O/BGMTbRzsRkb8ZW
g+9av40VD+BJh/M5zjRdtwZ9PnsvMrF4Z7q23+GkJC+QlpZkQGMfG8PEpgjs4MbJgH17UYJNPEDG
L4yG6FISHuOiewLxzlO6neZLnMDHysohrkgnYfUsWGg2/DiNzfkMTdXOXOY+YRKZH3FF9/hYc9Lu
TWVyXmBE92OaOkogNU9Af9bR4zw5PI+lq4Ag/6oj7Lyb1kLNLYlOXn0Dnclzpnkd5wIAw2RbAwyA
mD1/NY4jGE0kVRGo+qc52+WuaOpmnYZtt89okr8osfRfRxiiGLHW6SN9lfO2123yBqVbheQooGaV
yy28aikAu6bSL9i0TvqU2k23t2ivubYlWK61nwPyidwq/oQ4n5ONpIF46w8WjR+yWGgGMqUlMjYS
YkVlVjJ/7MMiqakI0DF0eLoqpyJGgbRn93sLWS0iXcnz2qBk9FAsVI2FCLN2zcYQq6TUGoMRZhgj
tqpbP7XaazpN7anjH3llLaWPT83TaQ7JmEYOe05Thv2TTjwEPpzg8DklGsbQu4CqjJlchYpIfMUu
KQ6MGwdTDvlNBPOcbVU9AGAXpKJwxwfEp4w5KIq1wJLy0gILAQtiUFdk4EI/lbRWPWMRaM+YiLuj
OTmceZTTWC/CCclmYtF+zVnB2GPM06HCj7uhTTQ5EFnwDpRL0hqiB8C+lECENAZwaMnh3D22VZ7f
kTuMkDlyZvvCxPHjRi+VSUW03UO8EBMPPrsGw6JcUb7IiGLbtYUMQDOfn3z75wce+beatckmwbRR
24QSPmrY8v0/nHcCgrADW4pgH9ehxMSbhUy4pd8vI7Iyb64UNlHgkcut1RRvUljNeGtBynpr5374
yZrXUWtZZGen9upntm6M1Nt0SledEdBQkVZA42iE11u2h3a+bZmjBSvuqvQBozCrgxU1ln0sXMd2
EHrb7ILvkJTf0Ft8RJ1tpB//4uUuyv8fRxsCfjjNEx4TfNOXDFL//HKHpJBBQJQe9ta0AN0TaBi/
+s4w8U88It30ikKQvitZ1D/q1B/KTRRp474hvvie9C4tDxltwltan4mXMDO2v9tM70Ci0UyEROdA
5VqD0xrgiIQJq2vttMVxKh0Pa3QJNrKpB2Wsf72qf0sk/p8pwP9YSv4TgwL1+fdfvGiuf/rL9pf+
et/9qKeHH02X/YVXgY69/Jf/02/+ruI+TRoV9/Mrh1ELrKSOv7d/knAdPqE/fLZ/p/+eP+uC35p+
/oOf+l349X5TCju9IyU7N5RWroXfhV/7NxMR13EgJ/BFKOevwq/wfrO5ERgZLZeIy0/9FSchxG8c
nrhJ+I7NHxzv38JJLOruH69ERyH8MjC1HJ//lfW3N57TKIMhK7sx1dCWXUxXJ0h/Co/+qzbduAsc
deo2lvNIWvkNG0X9l8HCn+YKfyJH+OLP+rML0JkJI7f9gmijDOvX9/9w64eRsmZn/hX8K3ehtdCP
qtG5BDbgwjQSDWqvh98x7T6mgBYHzxsEhhTnbAIDeta9wDKSNHy6ifoEh4MBwcQwFjQZ7g1bEvSD
c+VWtBGw/VX7qCXNpxajXLRY5ly8c+ViossXO10ln+mg7N79xWe3GO6WP3iLBc/Ei5ckpnuNFELp
ZFPkWNNumtBeINpHWw/1jc7Hk2uzDY/x+OWL2a/x4i8kzje8u/YtTlVymrSMz1YVnUq8gsAG1THG
PSgXG2HoNKhRYXhxLI1FqxBHa+iz868voi1I/nJ6CSrx06K+uW/kV5kdanyLo/WtyQ5xZgOUj5ao
RLjRTulsOo86GPygeKs5XYsBhPlEEq5I8DrjR17rUr04EumaBynQVZ/qcyB3GzsgqFfr8JaMarht
hSLEY043cjFjomLBcXVSjsgWZvzFsukv5k18JQA18HMKfJ2od8Fi8xyypZlxsX6CHYR0a25TTKSL
NZTGa0yiuQcck6AjXHnLx2M7q3WMq9QMNh7rNTIsdlMqCVoFI2qxoXYYCWAnmUlwwxmP7VHpQsbQ
AykRLKw2XlY2sMS56pdwMbkir24mcypuIz3iuhzV2a2LbTHa46ZaTLKW/oC9emuS2Fc+DnSUhJIm
FMG+ZYka6rz4HAZvg+SMvlqLO8nhnOd4lIF8DdncER7jvyTYW9Utw1KLmr2So2s0YO0NG0TtgfcY
rX/XUYpwY8cVZaf9Yv7AHFzjEmYUCfLCxrHnLxZiFBgm0A6HsOol6rxDi9dY4zlO8R67iwl5Jruy
mJIN3MkoXDe0jVdbcPFqrRcLs7uYmSF9YWDD3+zgc+aExbWG8zko5Wc/TWcDR7RmvroYpEd5bNXy
Li3WaayqOHQmTEM9b3aYOa/0LkSL3XqkOphHaIwjCrToWLNN2A6LQVsuVu0sU+dxRNMDzmetzfzq
ifxzWuzd1Fp95Pi9zcX4rRYLOGS4zYQn3Fv4q3ng08jbuN+nGP5xioO8W6zkZbL3F2u5xmOOJKkp
Pfe+QtvY4f/d54sdnXFKi9Eai/qwmNVdXOvUPFr8a21D7nI87VggOYQV1pbi0fCcx69iqVsgJe4n
MKRn/6lqWwoMGZRglo9llW1I6ZuUkK3yBO2nznYzNv5qMdo7vf0FZvpMtlEfg8WMH6IIccrBUBx6
xsFaHPui8dhdKjz8qfs1xsOzZETL1KHhqAdPY8aLiwbY7SYuwau5fKlkdQjcepfXc3eqmUqDLydD
4BMm6AkVRMFRjmx9GnRChhnkDqCvH/zXhDBCvaQSPOIJeskpyCWxkCzZBbmkGJIlz2AtyYYOCAsS
PjVfad4+6Opi1bF3m8XK39F9hvQSwaXrxo5qG+qHkZXHl2AgXhSp7DsZmSVrVLg7kUlojaXZH+WS
wUjT/kfqcvTBw0eNei+MF7AZ0qB5SU0PhKG+4+NYJOKyvDFHDayRtAeOpKPJYIXStOkOj/CPYcCF
USQxzpwlLaL4m02b38VJ8JL3UfBiUY785Ah88/TWrcwZOktOAMVZkiiSldvDdXQZK+wmhv8QB3vc
q8U+SARN7PWQ7qMl2UJsMKMMi7SLT+wlWfIv868kjPsR/0rG2FF57ZyF42i4IclZtZCnwRfYbUbP
t1vftkvOxl0SNwEHA7er0zMWnjuDaMAOP8B95c/OIVsSOzXRnXbJ8ERkeZZMj7Oke5Il56O1EV4M
cgxnORgnzeK5i7jVNj6nhMIrknuHEw6qYQ4dM0we/aYTMLeDYA2z/pYmUrrVHagDhgMQQqsw3sHM
0DcudtgbtXzBtEzaPArvZb2DfEIfBceaNQob+TOwgDjxX0tVTq/Y3MeNcLuXMMXxOHBSPuUPPd/h
LCRiTDJB8Cy5VBCJAo4NRvs46N54UFRJei4Gs7JqYBqkuc2UcCDnkvnRZlZkcGWgg9e4qPcwHBJf
le9qBH3TpX5MeAGQS6rs+kl1XrPq849maHrqWmV4qAlNUk4IzyW9nXL6GSZDM3IWRnvxzS0otODG
oL2CU1NTxue6cM45fNzJ1P13uhhORtg/1GYuXtGDH300psJJ5qPpu+496s1qXoh6nuvuypFEmFUn
/mZ8kpjgV0RMWkoVR/cmJ4uGMNyeyfa2eDka5sjSTRoO2nm6hZhTnMs0e44GRAhcprDRG5t+W9n2
519fgux9irl8PdW3O5gOxSowMKqko/MaEs970gAmysR+Zr0RTxF2l/Kss8Z/d4mL7VUyAacO0yfs
vhczcd8h/PnvNbQIB8l1nQvBrC2W9cU2fnD+6bZVXN568LROkyyOJKC/xNJqOBbKOSRJfB86HIMF
fjMbMRbKVNOjptliz6md7NwHlY6budbRldPGo5X38Z2Cup0m5PQjkcWvLkhubzlk5dPwEPE4FtSV
nrtpfChiWtfB0+hD0AAhUO4kzgQQp1XEGr/NnQDScaY4I5nd3iEYuDNb+sosGpd1nhBD7TAbgzrl
lTkvC5kIhHtLN09T5quwogQX6sNn6ndnhMLuyXdbsTEFxvOsx4P668tkybVvxfFZdVFxKQSZylEd
Bm03p9FL74O6Dt7C5Waq8vA8VdmXNwL0IGOJ2uwHB2vW6ogRuLqkC7+oyT8ji9ITGY9yF5NcTP8v
c+exHDmybdlf6R/ANcAhHJiGQugIahYnsEwmE1oLB/D1vZC3rbvUq/verCe0ElkVQQj34+fsvTZ+
o1vdspy3TpKfxoUe401OdZnL6bMoy2DbuPz53A3jTSkseH+phgPJDmkYOCF1wBI0kYffGX2shUm3
3guqm45de4Xrf4NfEgZGY45ECMfuweJYt28xXG8jgiLRIvfAMTqVHT3u2KpHTu73sa1vS0HseGT1
zkZr4nSjFpt7aFioKd3KvdVeVq2qovqyAj19EDwCV9D6MwOJ2PCVBpQEtdN4EAl2flGVDwLb7Ylo
HXOv5ul7xuAaRRTC90ZTzqby0i9cMTXM8VdAX/mLdmmU5z0n2gzZ34VY2XsBS2cKLnmU9hOJsMO5
tID5xtBJoQzjskoNfdiPUXUdk8h+7nXCW+tUFi/DOLwVDGB2iQIbnRiwwjC1Pwq8nRs81LUPjCbk
a6tVazmYy93oZQKSf0Ia1/g4ffH3kQz12IjABoPLL0eGNXCRMqbqb3G+2npwyA3nh7K/TU1W72ZS
Fgzmko60ojNVcb0h7ZEqjT2HEDJqX9Mlp3ZpeFKmZu+FbQIqwpu0xW49VIsRME0ZHcxLg0hTe1ro
9smZXHFV+nugzeqJjrK2gFdvmjYJnG/Sg9bDwFQ1wBxx9nwH5tLjhhLiOy/fwoYqSThQhyL8d793
8puFKzfkw/DYgvrPJawCpOkFuRBtDCgcE7lXpRg0U4CTYW0GD64Gfzt1uUZlYAxgKpK7FrpgP5Mh
PhXC6o6aWR8qEBRlpj0PHZTsUYen5ppLSz4CUNmp9knPmv5eWc06s4RNT6oIT42ZXKELMrodcEX2
peGnaQNtphzsTWpWQN4HJnpJl9PiM2f9Za9+JDWFmo0F98SsvU0L/WjNXwDTQR6U85M3BC+qpnJJ
M3tYUQ0RKWJ7GjizDkL+nJBUJ1oNi1OYn7DcbqWnMOpYI7P/hvadpVcLTStMobbpJ8hk3SGGNZyH
HXebp3eL6BjWE4kNp0CHQZNEIcOdLsD8aOT2tnd4zmD5tOcpVd8kDZJTnHg7OuTeiZZJcHUAF12T
nHUkkIuyG6N6yNpHJqDFqa2IyG01y+SooYlH6dC8Gul5dsru2NTGQMrkdCnb0abvHRovs8tRUalI
p8Tt6seIYDhPEyccCPRaS44Dgx1QJ0aBsdONAeBqAy7DLA3k5eVprO1+Owd06uf5k6Fr8xT2JsfA
ylJbhDPVbohmDTMLJAyhnGgbtfZz1UTipWv1I/elPwS992k+Nwxo/UTjcahDi7zKBFhHNmW3UZyq
+llEFJ6eXjV7Ro/MmJHc3HNJksMoZwq6QTkrGZOuVvSLPFmx5Ye2DVbejeKHgJGFJZJvDMP7He18
w/d6ROOrzNIfZOXcI/w4t4nm1DqIKNiJ6Y7PbeiCQEe/Sz6V1t9anYwEVWSMVcgqWps5EWmUYeoJ
kxDQkHlUxxR21mooVeYPVr6aOED0JbHzdgq815yLeYubCVG6bSDqz9N1lRPPKa3OPC7kiFWGPXub
Z5ZCpXwN+oJZCSHbBcktpNk73IEK6aeV6Meiit+xh+zjmjzn3CZRXIe/TxiNcDe1IcO9Iz0Yk7I8
E2XHCTLTCSdwO+Ot7OdDMwMiVHaKfpQTm5/KDPixipqHMX6rwI6Q0UJeYdiJVxUTmoMGG3alfDLD
ZItiv70Ms2iwqJATbJMOpqn6dYJYcGhD3I1N37tHzU0hr8feDW443jNqu00aOl9enosvrX6eJvMc
Ck3eAh65J/KuP6LJSw+zF/9W5Zk4ipyIA83NjmiGiDBbdBFZhvwI09gXzYGPIQopvRMkV0boJtco
S9PNqOQDX04eylRROalHa1LiUXIKkZn1yClzJTrprGeIIj7ik+RRSI0YatucqA6QTAwGoJ0+LI9B
V16CqPZITRfuqZyTcF/FZsd4Ep27ZYZUE1le+GLg7JZaY7zVhH5qZqgmcVLES8xSRsypHi4r9bex
hZjDDn0mADU76cpOFnP8V8CQZmC089Cbs/2ADgEsnzK2cd2pPX3NgKgr5se008+VFj0LjomXOCPZ
3KFwtApjfEHpAGpPdv4g497XDCfYqKCPgX8rgjfm6kdBisp9QiW2bkzi2NPB9GuRty+NHPWNMULC
q20ft7/xGjoLbaPUupUjcO5hsCRgG2ZNKkr9bhIojZHXdfegshA7FmGxqns2mZwQuK6PAJo01i1T
03jqEFMQmcc0V3j32OCJdvCxdQKNtOyBrlUa7x9JWPkpLmNaU6CSqqXFk+iaQSpf1e7DoWPsMBrV
Pg3nDVC8H10nqm98OlxDM/xso+SY1KionGzJNqIw8hHS0fhlcF6r2b44LVPMcOwf7EISNcEAOEDC
5+Nemf0YceimDqI7HcDi+0gxyt4EAtzA92UpN7pnSaxBHDKPWTQeM6FOQULRzJB013gF/rAkuk7d
pK90VRODxXFolRXjW4pcDHUJYb7dxPseQ8WDSfCjNXUoctPGCl1Otho3MtR1P3EgBwk4FEMCqj6c
ZnTk9QcWYYeQVCMmX0kq9OXDHaja1XAAAdZx/QZ+7YrD7ttoFDFtiblYtzEqHTvDLrxVLKQhYiRc
EoSduuuhy03kCJmgyzb3JCEsVNx6eHE1i3LV9rBzEn6IicbBfEY7LdvULXzUJmqBbWg3Q3NQJ6HU
YK/krIzwKT53MvvW60N8RiRbXS16A24FYN3ECkTeNfFmcJ6W2Bdn22jUPZWcknMdtU9OlEEHXLan
bNR2Zi78rK2eoginSKXUZxwY2UtoXBhfwwjBuXFDH3WIBxx/UcNgwh4gW4Bwu1oWXtbABASiOCpB
RLk6RRwu9o93N6ieLSu6kk39Q2HHRWQXnmYuqN85bQKaRwLRyRy1DQKo5bpo2RzdKNqjoPvUoOzf
6u7OqluxqxzghTILqjXqnEHD2Z5mO9OcsvWQTt/cgLxbs20epVH/6GpoZUYPpt2T7jWKC/ccjsZX
qMZumxnGc5dlHtshhTSCm5WHZnM3Gi3jvQTJoh55KaQb0W3KCeMUGq/2VBNsNrQNDepyKI7VwGk4
qtxg6WQm76YTnrUa+FbJA71zPTx6YzN678zkwk2tJ/j2UO1sW0HrLevwNdm5h/KMLXNTamOwsQh7
gZpGaV3EmuXTHmEvw5xrBLl103vTXlOLug+TLbMdOt/qkkigDMSl/wD1lK2sPr07vM3fax4pZoNn
4MikyjYAjowMinHQi+cB15/dadU6L2yNyA6M8VYLSom4XebmLSduazoq4a5jN52PCqXfqk3Zwvvq
maG2sUbowsTUSR6k8WLpQ/E0BOk2zajR654ipaT63ovRl2S3jI1wfOg5PTrtyL4MxBVsWXtpoD/F
cimr4vA42IgqbfWThCNzEyrvh1vF6NSomL0p4eEFuyfy+ouk2vGct/3O1YPvWYwazeqGd/q6mDtV
4x3baXJXKTixBwyr0xr0IJlN9YCBnsSQberaLA6cGi8qX5kJndVQJghmoowMXsVxKUZVVcLO4pvg
BbbGERGwPjD3FnG4wbeT7Bq85+ukbe6N7oHitwe4MmR1+CEz8hU5eGjZprDdkteLYDrSjoboxz2h
Sck+T+an3LCjExcthJ9KhkhsO/n5148kYsUmkPvQwSo6CK9ETL2k5zjmh2pm8+7phBrWC8m2IA11
TgFk0quLBMQ8PFQDpIxUv8wYZ/qCSJdSq9HeTdq9Fd67QybtHptid4YlOu4whC3cNze6RtNCcZD9
W9I3zwSXoPTMZ595eL+xBs/bybHbWK0mrlTK4up5ACWLQKrVr3/WNaCuCq1n6wvBvIGf2bb9TKZy
M70xF6n2mdne6lAzH5WtH2yMfKNjnigNOnK7nM+O+71rrKE+kGB99Gz4HLMQ+dUONJ3zsnlOZjEd
3MqIjrVUxQnUvdq7jhFe5rGnZ+t0wXXoLLkNWVUekLtYm7ojG2+05Ts5dupWTnB2y7B4EvCt/cjA
JOSUoXqiSU7Sbnixemx4ExvBDZ3Wmi6ifkV28s2bsbvBOxh3ujXsTCMgjMtxsluLE3IzIobZttIq
75DZuF2Fdw2DpuAtqT4idEV3Qo6zdZOTz0Q4N2BGPQ+IAegOOnS5c5LkLoc7k+PjpLG6JMQEhG42
35BlBjsGIWhojllfNp/NXLEiZ+FFJyf3ySm0EF6eGx+qdIbsgQJsn/RDuaOPgNqWlMFNzBZs22Hw
pWT/zdJCer59ycf3hrbLK4cy3lS4UB1LnmLcnSunKPP7GBifRHdP9xCiw6Iuei8swu4HY3LXae3a
DylvLVmjLihX82bW6TeYdFevEH49FozdVfyiT5Cl+pLzmRnAoClRTeXttWAAvmqmDnpOPcw7blJj
NKD2oEoucXLb0ZQGFI52XquuIPwbF/QK7Ispio9ME+bOScxmbXu8qnBrsu2SujP3ebIxzOwbFKuQ
g0Hhh6H3NAdTT6MJQwMRFu6pDVmq88aDX9YM1nNqWu8EVMsLrZ/1oBvms57Bu8lGAPBFDuORiPdj
3OsxJ+IKpghCLCqWcLxWKZT1pGvrI3g7sdJZUYYE0VTY8vBjul8kVWAyyTPFZFp4MO2GrELtOb6V
LjCowAsImAnj7nkwCJcedZCxoTThrCm87UAJjrlwP2vRmSfamEzBh+pohq9hIOW9mOjtZvJkSbu9
UnOMz1N8bDXHxXqCnrPR60fXDclFbgwA2y7TpmQokkMS5TzRBX0jdzCbx8yxMEam89tgO8VzXgQn
M8AIXeVLSoVV77ShpIeH7g8fBHMcUykiqvSkOUL3b44JOksuTka/B1/GxpKL6oCtjQmLdkBIXe5K
p9NOoUAEnjOgIIhNf/XqgXwlvb62yvXOVZ0crFSfX+KY6JdsmYS2JFeIyVLPLnIfdEdYgPPqibwX
bZ14pbuLGui2tZz9AD7nVBNHWWl9/zhaEGaNprmJPGu3PfqAMc+QZ7d6ChlCPE9pEp9cCwSbStl0
MiHOVJjGqWt/VKNBpJNxr2qGtn1m2G8eu/2qVV1D+wdCZDNSkDbANLcyIkzYC6u7Rx2TdMAUYr14
ixLd8em/ahTtdYzYqmQgYGMhYpaSkdmiyWNk7XpJE8CFJIF9n7hXSoJbjHjKScR4HXnGTRIXWeC6
FMpMx8DQa68J9cCWK5mtujK+pF3qnZqA1rmhRrQRpd0cbb3+CGno+kRSgTlt0U6ZjHUqzVD0zdUV
+c9jWA/auzTgLh2TuOI0HDndA+5ctxvR6pZud7RywjLpg17rGv2WhYpkS5Su7YeN3qzaCAJa30Y5
tBicuLGqyBwexxnAT1ecMp1j7ty1gLNK1+eJfm+l0TB31dU9EjxeqKV9nVXiUqTMuNNcHU0nh5lK
TOo3B2T2oHJfNTkBczwjnKg1daVzOK1F/94XWftMNQxBTbMZbKffszkHw8+UE4CcSzwS4ntfTdSr
nX3PeqN6ncfjIE1c7OXcXZcWbpISBMPmDrVwAAGO+D8jBDzfkY5GCuc0lxvLRLNT2V4Dkb/9zJGy
5Y3ZPZojgEc8QKkPWfqljYr+WgyGxahe+EHbC2TN1Yj0zahpJuh65Iu6/xBEPJ1YeKnO3DT2heIR
xSiMutVK96UBeT2IzW02jOM9N8v6lvcfhkSlFZn9ifGOcR578EZZeqEyZ/zLbuOXMtF2A3ozHLHR
R0knbhfQNo+pf7aWFcJk46AMG2h4zSdzA1/FfDVR5ylEzogII33lTR7dSGSAmynp4x3QdbHG9kJs
WqFDM26YZWflkAG5ZIKeCxueck4AsLOOQOQie0+9jd6FPjkXD4hxvnmTOMxpB44izncIKO9MLJ8H
m3OgWQ6cYHTngT4RLbuGc9RS0wVN9aSx8ueQE5YwNG7d2YD1SfcdJafmPjLufs4T/d5OR4KWmUuF
1cSBgrHfkm4pFGliNUOR2E0InJfoJESzlVj7qVPVT3pCEQM70Jek5WChAWRCl9PatF7Sr5Un3pFe
zic9U5ILwVwhFDR2Uxerh0e4As65Z1SgKPLSsDqGsfPT7kdwcFbtk2h7qWdeyTC8xfV8RNzrLiJH
+BWEFJP19gqcNzmLsj0j32f2yXyxHlAnddkPpObMniWhZBIn22o2aDRX8QdIFZPDeoUSALdPJaK3
2eF+68iMmwEvwGJQBE9dmfFna5q30RyBSA1wnDSNFmdRcWCKWM5jNlU4LoRczWQjtd2KNswXlBpv
SfT8bunqt9mkl1k74opGuN3xbFkmh90xRk1Qxc/ToDbmSG/bjDlLDPP4YbX2RaSQD4sUMnou92OA
Xa/ONDiY9vTShx2Xt1v6c+VKGqM6pcwyXEJ0o0xhfHNYvK3gAqca1wGuO2zRHM+MqmaJzQ5GnRND
NicmBwQ4mulwlnb6oKu+8CN2qTQg6xSWkl8wyUL6ekctvM/x3p0qU1KKuSsE39ERasFqtOmTBvoP
HS7nOh3tZlWVk29Uw3tKRdEq2jgRvkPEn9aF8PcfUodFFFpkfzlYIiO8zhervlVDQ8G4YB9zEiJB
JUh7N3XDAMxt29gdSg1ED8RDdmvchSR4FsEOYK62iSA8+HpaMYGy6m5H1BTzbarsXatT/4MxnwBu
hcHoA/rkxJzO4TECTcPMoia6A1FpazQ9xV298aB7bAJryh6ERqOBlhb0cMBCO6XrNydK+gtpN0uQ
L0YaCpR0N3BAP1WDU3FK6o3f8vkaV+4FZKT8Xlo/OSovAGgxXLs5f0YBYrxnixggqTpgQmWxSwzy
pUrXHOjoFfu8VIchL+Qtc1IyxvTG3Co3nWjLd/2p+45jstxpk1VuB5x5urB+5mHW/TYPknKouY6s
oGfyNuDCoqElZICenNktEr84uRmktOxqU0/PXTwscX2J5tOcvVGtpB8FhElkMuhUxz5/lS0STrw8
BCJYh6YqC78KDG+jwnJhg2gBL1X+mdWVfaWDvpdly/ZVKhPoPNLa2vMe5qUEMVGur52ioJ1HMO6V
YGn0qy7BNBxqNkz+5Klefoy1XMyXB21I6mNb1z2OPkmA65TV58GKtPUctTxhyDIaBqKuCsXJSA3r
rCaWHESJapdWXnfJOvMa4SLxXVHX26yZklM81WIlEh4x5irdV5ieZZpVP6zI4NWNR/XYF8XoC6xK
ELlbFnz0N8hn3iRQ7ZOOx+rUpWZ7WAC59UQonQqG3yA9l4BwXG1zVbKV0DBhnoGbBB9wiVo9PEAi
ImDFAnzj1VgVVfuTx9532NCyth7JtWjKS5ibD7aF+lmV0xcVKFDBsSGiDAeJS+cltVSOPyuePirr
m9C7L62AKYI2s7z30UR/WTde4Tq5IIb0+VQLMm6KoqoeRgHcM2somGYrnHeAumJoX8KvhJ2/51H7
GPfZb1mrY01gY7sFTD+eAgdYuO5+jSrJ3hKj9AuCvD9KAc9pjkR4MfOmhO/Tt8clSnw54LwUqZec
YcykZwr7F4T+eCfmJLiaE5EYFaPIc6wVzj6cgMdPaTBtgly3MRW4JxkR1ypIv7HjqjwivovXcRKz
H2dhf0ZKVfqpnX1RMokdCT70zHhk112Zxlu4dd7l14+pmb2LZtq8hzXkYxxVGCzGI0PXVaf9GBDi
P9Ladp4q6VRrFcCxMrL9Ynp8dLq7VZs8y4TR7VPv2WyZwqbTmF8Vmh1G8T2Nh1ojRr26tXSHD6bo
kz2C6XjXBECzGbFdAkn8VDcxJy+a2t0py5L8ryKqvmVaP1lNc2Dm+8Y8styHIbpvBlEoSOrpjpPB
PchUvmphqc49jIslavSqoWCXXdfewmZ4xdLbbtsMyJ0uddDDaZMywRtyJvSrrmeGniVpi7iA0CY9
LNAlkTgRVjWrDw6xdJlve2P3UDUNiejSBuAy4SeRsA+1Kp0uRZL+GLvpkNskVFWYvq86/qB1yiwE
WhCWJUGM+jpti/5eSmNd18CIcc4WGx1u5FUsgmXkPJeWgBGnGS3Gx0goWzrkdG9KSGJlXB480Rfr
oWB2qY/S3Dt9pe1B11/ySgtPXlFGJ6CLJq1fnvDeaaCYnzkTRy914vxAlNOs8GS9JqWdQeqTBsrK
aHgoJvWQaslwAhaQmpF7T8hEeIAiwHjKc2eGg0n5oM0xSDHVOpsRt1DsdK8kfkd3o+ve0IJR2lmS
dD0LWfowNR/M3vMd9wgc9pRW2wLU0jUt8qd+DGi3m0Fy0A0PaQPT0Otsq9VUqa8p7urv0upPJMVa
B2tQnT951dVjasmG0vR7w6Ingfr5Kqf2olxig6chculd5nILtwg7Pq3tQ7WYv1PDOYXwcfbsNnuH
8cLx149iRgzGGMbx6bIz1ZeFnzCt2syMAjYVCpP95Dhb1cY59QdNPcN5D3QVXYFRfpVTzX7oZW8Z
LlUou9ZRWL2J5ks/th0iNtzkLitB2TAbHaWvVRji8hahWzQQyzoX8jdRkwJZwoffyApdpG7Nz06L
nH0Iui8HdSuGsDDfG+5MBkGSAsyT3P9gRpOVd/PdMTHJk4eFxrTTirV2yOf+Ff42+aeRjtQxMnSc
atSLqoMWPulXGtYdoKH2ow4J6HDw3a7t0PvuuAWNBBAsE/I7pR6TWGcX5nXY4Czv14h0d0sLydvg
7DbWWC1fy4IY+SHQDiSTousAxhZl9bVISA3RckbdyrW/6/Qs0ft3r4HQ73ZRDLyUYPes+tXRurvm
ArzVpHbgvyHSiDYPyJ6XaNLvXlNzOeaeX23p80/6vJ3xeidemjzaqNcM0T1r9AVXchqxYKIvRggw
2X5XpwN0MzLup+YV6Zqx7ksPAWpDgyNKb5JOpB+tUoSVG1t0wRONu+6W2fI4V96Prgjf5mgkYnQi
otL6Rt/iaWp4i3lFTbTAGYGuGrCKwubaA1q+//qClsfFLWFxrCqL8FLo1kX8aobhWWBpCIZxExre
b0PEwmkoMT/VWfCWg+HcMKpl/hT4g2CcstxJr2DUgrIJ/2VRHS3DK24a1C92jcmVbLQVZlM4mJDU
qlZegCjSSk0DZ+eYXQaFPX1KHJ4owiJWo157D3T5jrPsHcRlDX0gqNh1qti7IP1vft3Isls+Ko13
UDog4jT21Vh0JhOWJN8ayuxKdwQwvGXTcyXuVtloxT0NjVzY0Qjo2x1WMoMewEdjxXKPvG8Tp92w
ievhczImNEH5C6/UsYjjHSdCij4gLEcLW/oGBEYKnHZczldUNksqcZp736MKjWhkAUCA12NtqmZc
NxbGGivniWN0C2+QcymKqtjd1k2KFa5+4tuq/TCn+2T05odxMnGLNeWhafQD4lIS87CUrWlRj1sj
CLorrXCbeS3Z8yiV4fj2DbzimEkHyEn49H3k0ciH2VM0b3NMTWiE9i2pwIu46SNWO8QuGRSNNJAT
dcY4ASdsxi08Pnsl6VCexdTmZ7zBELtiiQbdsLNzapF+49ZcmSbhSamUg0ZkiSYKSyQ6gqEZ+828
gcIXrpWVeRRNvOk9YW+oNYH6mhg/akfuTSs3j/kiw4tzRiYsVkUd4XJy04TbldIrydNuHXf9g5PH
HtCRnKYi5j/yXwgpxbQ+r3pkhOQd4XsKEQaT2J7cfv0Y3TK9df34W5x3wUa3hx99VaF2VnjACW2q
rwMD/6OVmqhFapcuJuEnVUAKrms8FpmXnguGi2dnaJ49YbvQ2p3hCI3+CeTfa9m1aANrjOWsN8Nm
ZK5YJEPyYOmfkd61ftUwE+wF02wmyw805l/jaOgvYVv5tm7Mtzya4bslO/0hmuki514fbvU5sE+w
PazF0UuIIlV9sxKWnqwj0o535i+d59T4eDBfZTUoPw046vZRzfQtl/fAM/FeQr/j0EWaCAkn6oSo
KIabZxUrW3PGC2UIkjgdxLuWGy/dIMMb+usWMRtNJrPw7pEK5vNsRHgBa1aZvMg3Ei7fKZA1r0JY
X81gbjbpQBvFdU3idNPKPEHe7PYkaXww2b67A8gpcoF/CMWxyyUucGtmsQY8wVCc652fBdjPYyLr
F4yKfFbjxNuqxQGHAmveMWgiC2TQqgMDNJRMHRcvNYoEirLLpFTOS6NSEwd2kyNmNvS+UbcTtsa5
QnoPrLnTKZ4JhBm0fNonbHMGmQToUqJrVlrsqaEr2VRTX3nNsEMo2SFnm8HUB0WFVIUgGlhsD0Hq
mg8h+bwn1aWYZ7EobrUx9PYeIq713I7ZlSypQ8cMfW0maaetkrbugaZ1Z2swjQ3e5OZQFQEDnYbG
g+vE/Uaio/fpoLe7JEKST6Cx2pZxXu4DSvAV9auL0rrrjoORdscxROxjhFQCbI8jtITC3TZ0VPJu
6nf6CLqXZi4iDXgpY2RPKyowJFwCVRuK6/gxcOPMX4TyItK6dTsghaiXH7/+ym1dD/r4jmZGi/yZ
0x0/CrkXaF4RreZfnJ1rVDHmdOylTlqh0eFssfR9KfMa8ysORpdR1NEkYpPvuB/dwTnChZDbCjrA
psjy/tz1+muKfmGVGORom/VUbWeNAayR5jC75WveZTWo5EnbZj2cVqtV2ZbBEqK2MDHvBld/0kft
jNWk2wSj/Z3Uyk87QcRaJtVA32za6GOJNoQO9Mpxu+6QedO3nvNEA9vmnJHhvobI0e4iXapNnhvf
iRX9wA+qX1xklnCkSHG0kpuneniHk0nCFQSQS2ICYl6IzGVcpwzSoTTDCYgv7kJunu/Kzq1nI0HI
P8YFbGel35OF9oz8HM+Sy02TGNoBQru/yNCwOPewIDyOJDWpiH38zqs/YJwhGI0fZQv27dff4jK5
UOeERxugAVoItOYkriNfXTjV7aIMJCcdeLW7cKz/50a4v7e4/SFX+b/nlfO/ygU11v4ZvPb/oVvO
dFAn/5Nb7u2r7f7X6qsIv2W/98v9n//u3345T/+X7ljMRgSQciZ03v/1y7n2v3gFxKL2gJLmyv+X
vizkv4S5HLZ0SQTxH+xyArucpRuCoHDpura0xP/ILvcXs5rnmp5wWPIXXx7WtT8aNyUDvzpzmRGJ
ImH/yy7S0p9Hx957SfVBKCeiFXgQYrqCFaVdWD7BafkPgEcbAN0fLXuEUhuGIE0ajhw20uXf/84w
x7AjgGbmSb8RpFDSdv8ppX4Baz1Q54B09z4HQk9WraDdh/Fwx64mg2w7Lk1LYGsxJhZ3P5k2uizX
JBhSkSABlIPOKCasUW/6ZQ86YElCv2fI21RlP+2ywoeFwbgzGSI13bR3o464HBLuao2Tj8O/thpM
1QavmQGQhcgmfhQzw0p1Zto4blGt8zFNvm5KqBXUL8jtjOSOpIAYISx++4ljqYw3ytL+g7nY+CNM
CYchFwzzpWthfsB3+4uA97sL5rUtWvaJoZgdWM/zcGL5zjepvte7BEVBYe0nQofWtkIbkqUB3GK4
MOzY2VpAjoMeTHiel+27KjspPf4PVmDjLwbMJWIcGaAO1gNbsL08cb/7cqlbO8FIqhI67J6JG9GJ
LhkErog+DeU+2+RDrI2ZBgs6kSNCznythdrz717Cv8FN/dl8vVwfLpDtStNb7Hb4UH//FSRPBgKw
hNjh0t7bqXobCapYDY3+Rn7tnTjLCmUGBPk+zf9tGf4v7Z9/c2dsk3EwDzM+TN6bP35yI2iDjQkp
DDAxkJsxKdbaEToDEHEFZpl5p7n65991gcb+we/quVhQCVD3HJ3XV/zp5REc6muFEti3o5wRYopL
pMj6R3xpn//8QX9zUT0D+6P0+N2IRP3TB9nazJVe3lLpZp+FBf1US34yrT8NVfID0NY9royDJW7/
/KnG3ywOGHmXddO0bPAOf/rYEUZXKVuL1kEuPw1p3tA5HUMYAp5hv/eNe8lNKAWzg/45cfb//OGS
pfkvF1dQR5gWayT29T/dThSE1tzIUPpWRP6HBiihrcx64wqIRq2jgqNiSKuRc5ah5xnGWN9PHaSG
Rj/rLfNrgyNV6u5CYT0B4Jo3UTq+DQwH101bCv/Xn0dklWNyYvjEBKrxNcHhb4mRH5uE496BXhdp
2YPbrCPPLFdluKYOJgmcwDS0Dxzm5Nwy6yL0bdbIwqkc67vMq6tGdNOO0katHSNdo1ky14I82BMk
/DNBBMUeGT99mFHj0Jca5oGJ7woNFbkB0KJWYsy/lxnOmGDKcJ3W8300RrGdWoGdcmbAPFX5rujD
Yp2Yc7RhgIwDqKg3Ie3BFaEd+TpaupLAYLatQK7h2Ma7O7bQNIDSMVikM/rP98n8mzXHQ27IZorB
/K+vnSpioewpln7opD+1QmMSiQwDY+spHxEviOEOT+s3PCAfIA5/DkjLqPIWhRikKrrbHvaesrqL
nA7E6Bg7jG8bT4Wvsfclwvhnba0bI4wptwA21oGyGaq56Ir504wVr9WMbo1Mhvs//1J/++R77O8W
pkndNq0/PXwN/b7Cxp7mz3V5NJJgPSDXWDtNf6vnlEDXFaU7y73FWEGY9uafP335n/9xWcGsT+HB
ggT07y9PflRFrfISendWWT/LUt6J/riT6PbclPkHU+JLVIXtf1g8WUfMv/lYoRuYKamVkGj/aeVm
1mtqEtGmb3mEQrZ5eykY9fNFdOhB+Ufjqbe2YYSvYvS0ABXpbmoypneq/jdJ57UcqZJF0S8iAm9e
gXKqkjel1kuGLN5DkvD1s7jzcmMm5k6rVQWZx+y99rZ7utMTzAMCW3izoLQh6PbWiGee94uuEd2X
k2DFOo6r2fX10NJwDGIwDXGakLrqNaGlpDpodpdG6AeAgbnOneajvUjQtYZzbd3Qab2Mg0lfS0Ig
kxUmkpOBECOZ8CeiDp06DIW6zzpb5f8qnVVtuxBW1Wovluu8rOtwYNv+V8mWRPs0DQhuk0+O6vDq
MrbDb39dO5pZ2LPuGHxnNJ1DqX/n2lFDiuVo9X6aOCEgyG+GoVAF6Wm0m+GgWyMrifIIYeZQBs37
qjW7qSUwwq5qkzHSTGfpXLaqxyCKxejFgPwZhSKCQ5S+ph16PpfGwAZZz9RX6TKMWP32UjOXD5OZ
XFCqnMdudq9bJdO3CvELk3642tzhtFZRm1xB2sJP1au7slV4Hq1PLCYsT+vuo2m1r6TA4jgXR/yF
J7WyYLHUr/QtF/0gqxud+E7EWlDK5Hs+YDvUSIpl03epZsbSim6V/rT6wGmb70mEzyRGIyKbBN6z
ZpDXSnZZhPGEbIXmr/OtLhrq8q8SW9LHtJtU/VyOx1HyfTpl9Q0N7DlwCfUy1jlEw/6E5HpbLvJD
FuVEZAJroWWXb5PDo1WOtzMADP698m+V9bUGN2ZlC1vs4M4KaqYQmbpMDunnQ06qdY3kRmSLuUuF
/yIU54np4ueeJrKk+njpyV+fKH6judTeCzwGSB91Lmx+vt3zKFViPJh6T6WWeJ8GC0kSYfiqwap9
kVO552AmkVXoMspb1G3zixrGR9JDSCIz2oHha4fclz+wt5jhCO8FQjJo7STo96ibvklneQOj6DJe
bx4UbvzQYj7AA8j/YyyRgmXLDwPliAnLTaLYZmgrwKQGRSpyhzHE04Naje/J74IHNmw48edmP0KL
jEqT/OI5kCGuGLDrTsuegU162PkFkr3BvXKQZruR/xqriSHwxZE4aI18iYOCNBzdsX/TClgqeveK
R4j3F98BOxdSd2Y3/4eOUPDukZhr1OmR9FZimTaBHf6ErglQ5KuEC2tMXrcnxvBJhxhSxk2ed21m
Bw0PswnCI1Ealhr5o9A5GT94cueILs5a1zrqNG7MRcYrOBP8id7KUK0gWCegp5bYPXoj25Um+KtC
lirszaCNkiX50awc8BRVyyaYMMONoaflKjZhjIWpm6JM2W5UTvCwYFkEzZMyHFp93t36xTN2gq8h
RQc1CsFQRkEcmMpDXtvp5vCjHXH8XxvKPeBijpnSIPuBt6mseHOMjOjdGpNTJ3iAKTUBTWYzr7zD
i9S2D0hb2Snaip/G6C0XVnY0PHvfpeQcEopKUE5GfCaaEhsMvD6BzgtIdAtbrX3L3GFbdPHzg7Z7
YFsLrYQKj1TMh7Ser2Q5f4upfahKPqJCrx4knm2NLJN4a9HmGobfSOgP6i2XgTHpeDVwYaIXQBuB
d6rnuMVqZ+oFg9dxnON0Ho+Nrl2rYiCURWUQIRBm8UubbUuztd2tlQZQK6npZMqqPbu8kK7oCOI2
3vup1CLO9S886TyBMwVTE8xR36GPTfi7To7DxNwHHrG0xZ7lI5Zt4IXtXI37rjdup7wDh2v0b6re
vJtFQ6OwXC3Fq1gn3YD8WR7kZJErwFC6TRpkC7wkOFtYg7Xkd/M+QH4tmr+g3zLjstELB+ki9Xdb
H5U/IhSAlu89CYuhwKUW2kv94UrWqw62QdNmg6zJ4o4H5gnrthE3K5YMPTvWPmEDZFe9aMnwWLeU
a/N2Sg38Iwn4QFA7fbt2FWzMCgobeXKa8rvdPLSzglBuTu3+v4eEiwmgs7Cf2kE/itY+TPpyLzME
uRivwlaC3WXp8kibxESStfdOuhb54TWa6m6nGdUFnuYQBSdzte+sqsE/w2UrKLIofqxjs8kJgHLU
2XQyi/7eBbymcifyM07TaQ6geOQdqAPvLWirR8hhLFeQds+GcduajHqXzuiZ2sI2S5qJqCK1PGsE
BMZGi5gJvS6iMceZ0Usb17oBWyyz6ofk6ic7qD8XK/1X52WPo7VDYpHQXpkV+imz+ayxXYTjiKF0
AEiaNcuTJcGDWEaFpcm7XT35PXd4PRJl3AIwuOqFP8QJGNzaetJUQY7twJU5m92nkaC11wIk2yQ/
7thk+TVv3mCjeu6sMuxgsaHrDThKc/KM4Ne5fJt7+IbJpLp4AI6FgpIMxCZhqK9/4LjCELtdsbjN
yT/pVr7Abj2gdfVCq6yPw6Yqdlu93zfJXoODh+s558xH0VDX6X0RkHK0rXAL6VPpbCc6ZDzUpAaP
2IjAaNxi5oueI6LV8IKtmrxsVOl5Zi/mpG5wFkV5sde7RmeD1Xn20QgWCTLaD+s26C8LkIP/VzCS
v2ibIAVcFb+M3fQ3Um+f7YQhhrPMZ6ifAIL4KPKM38OxnkuhI5iphB+6a4PxM5sw9BhsJgYEOGvi
7d12U3eTNaxs/uipEb/6aDB2zv8Si9z6/9a5fjtepaKuxoZklPUlLfjz0HeKKOi3FU5Df2Ol/FS7
qp77BnqbnXwmDM8e+ImCrYUlLJLdaqM6SBSuPF5mHPiaG0o3e21d9t/O2KYHM9Jmv73zW+uKabED
OT8NUclimbTN6mlKzJcxY+lWZDZp0JiGvHbzwo1GzUS6SQ5dlzYnLUOjRfgnXiFffUlQnBwiZEJV
2CqcMu8ORt+w0yyKayuZXWk1KZhuir/LII22groWm+S6NHnx0d7lBRRlrVneHEnN+N9wDfh6Gg0I
XmkME14zNv3StO/p2Q4+EbTnrqnfjQ6fbOK1d6V9TRlJ3YxkxzKHxiSo6ehwB5abBb0fQUB3pdGx
+MpvWPeilU5NPohUP9pmfqJlJtfH9G/LJEeW2UvU8mpEJo0rQzTpiW8adxt1MzYOd28ZcmEirbN0
EAwEl2KcaJc4zNErLi5SkbQ8ZT5SR+FlfTzVvglvMkBKoVpSoGbQqnb5k5HJHmo1iURFHhzcbroW
/fKk8RrllrqTTGMSxPC8cYeAeHCcMvNhJoXMEMbDKmAp8CX8apA2hsUL8ZhX7QHY6g0r04fCbq5T
o5+IDUEHOWrWboCrHalsT9VCjnQJiChInNg2DXw7FRJU25MIwUwCApCtjHb9kIJyoHTdIsid62qt
59axfkW2jQlvG5Te4eoMTSyC4WGhslHInucCep/rrlEwTvCjrDo74CzBipLEzrSN3ETwbFM/nbyF
Kz4x+wTNwXjvdBRLOSe4qfnODqV5PfwNdFOxUdPa4RoGjpkiWUysPN11i3qs+iQFJHMB/CFjrSbI
DlHMy1wuLtGUOYdWEZlDoiKEQ+Cz1rfeH91bHDzFxnq9BePp7cz5FpvDcdgyWXWbdMTe2FWjZG8b
LHjSOvuo5c6bS2Mdgb99JXv3aPvL14p8OAyMukU91/ZR56AemvXf2SUj0RInN7Pv7IZlxFKRyqiz
ti0qdPDleE4tbBpt/SjmIImtKv0qR+Bg+hCcAw9QT23TThvsSy1R0zlpDxYBZxHcBazaDcs613zT
m43qg4zZXEmU6NK3wl6hYPNLsdB/s4gbjC2HbA98UqwXC2NlFmMgw0qzLRi6RmTnkMBr4GnS4xqK
BuCuykxvDdmx/Mof51Zjr6nUPsOZLljyoOoit288YYABdGU1rN3y/mF11WUZRLFPBu1lcXw8g1CP
NQdjK5iWn64CIrL5fCUHZLQxHqKx2wXa7FyYVrlhb69ns2tOJVcKJTaZ03VL8rN49GT2MmdnT0jG
2cNz25kT67scEtX0MSdYd9ExQSybSOayGDAYycvsSza7KIxFRqrm5Gu/Tld9a1p/SaFYU3vh69iq
pBHQRQc0DVgLT0+QYg5v82cagh0UIodoeqCmacahhdePrrc6BKMgXYQ0ntC3yHgFRWlEah1R7yRm
7BDtZbYTxa2ZkSmA7iXC6xUObVbt5GzJmO3ei0zUs234j04HOskZ8TR1YCNKeyJjAvFavZVlMyHW
UaKfsiB59ALjOeejYR86UWNdLDm+O9J2sY5v1pgO1ulAoFDdzyhEEvnrAK4OPY0SZx08MzbrDias
xRi+FVhojfQVJ9Z+3lrWQK2P9eABlySWojRJhNX1PXxQtMt9ctCFf7skdxMq3Siz525vwI/2xlU/
GGWyx7TxvkzHmVVr7gCWm3IbjXoJPdqkAKHOFAD/QviN2/+AOallj+8be5bvTxhd/YOR+gt1HW1Y
KuDjMB4YwkY7rtn9kEC8CfrkJDPYs7T1mOyyv5xAKFwy4+OGR/LUF2GT646DhBFFf6YWgUOh0eGb
w/LTjoJiKp+wHrJ+hbBWezs4enHNOZeBSQYnos98kVjCVwxefjFfpBa3HWivYbV+bHLYdhaxVx5w
i2JJz9COYEWjk0EChXyz+jGC09jORSRVetHz9p8oSEBb5Z3OoCGsvPbcERcD4IVi2ckwt+Jf3pTx
IprVW4+BEc8dqkkzNKrl11bLrqmQYeW299TZ9Q/LnoMljRflpfg4hv4997SvLp0PlYv5ipA5O2c0
aWfQAjABRsjHi1AO6XOwivuO0h0di6CDYuPb8vciL+FQqn7asSqFEhYZtCiUtP0xb3hds3ZLKtgO
e/e4KqAm3a2LV4N4Uhr71ssebDZEo1ACuyb9UbEcXa0SMUDYnrcMPwkxnmkduOhjWoLhlz8BNQRq
rtwVzuRGTQnobtFHPHQau6gAQHrPbGA0FfospIBgY+bfoV8aagLABilPoYV39WaaWNtmq0BvkuAG
6B2LBlMFkWfioA2uVWuiE22WR2+NudzTaJxZE3T9hWQVls5mwl1przuH6O0sYN7ENZFg2JuX7lhA
VG+GGQWC/ojsgQd06fA1Ofc9niXljkg2kLoH+XveTa9GqlXheGx99TBCaIqGlGJwsvOrtQqUoBNz
PucMpBhGZuvREG6+Rtv4nHPsXQXJPvzE6htS+bGxuNorpb6ntPlNEfLNUF6Q3XyzOwjFYPA2jf13
R1wGVgxjMwJgZMbTly8bwdqhJ0+N6nYmUD0eBHKeREx5DFu+jLy++vJoJNwGAbE7N78dvQmxatRg
RKOf1RrQ8Wb0/NiUh9Auh9vBzg9QqkTotzkqIU9/H6uAmFfdB2Tm0FEIIAQmcb+Oo9AEmBWKPp/I
dbe9Wu0/lg3ZvjAdaDl18p3XpROmNrmOBlkgw5Zy4yJjbTH15+gAdJMpU4Y6rgMxrTw0eJ7Jd905
5CbDBP+eek4mVw13GWz0VhYBhBMXwRz8fc7O9TQMFZlBpMVS5IXM8natRxwrrCQzg85uaE4cdNpj
6o0fwfcinvmwoBjMyPTE9D09GSVqmiXhfO9R/azYLUuUZHiqG+4+3MehMwdwsS0slmP9IAwM4D6g
nqS3Hzvnrqlf9brfj/hHo0orp0gmPpdtF+Nt5yNxOXdIrmcm2azvU1k8Wulq7yzP+shI6KhRqYar
LCKlzE9z0N2oLgAweGgZQcIfEZ02uxSMJBYcN5pG5zzVnRabRfDYSXHpdNmH1igeJUIabKnooK0l
e8dq5x5ETybkqOvXvHkXoiFUg8mCxgaJNeatNIvlhjtkh3kJZZLfSEpJ8VuOpJuIoKVxhi9vTijf
m6eksW5JSC8poABbJAVcvD5rorYOXnzVOIQOcWPli340dyTrDVG6+jidBn7iuKUgsJQ+rAj9zmiK
C8qM9CSVBcNaU49Tu5J4W5R3bqbvAlW+dAwnHwN+9OTM2l73mvbAdDQqKYkONlneMdm2cclsNGoN
3rIZhV2IDgewcW4AKcbzyDGX1sx8Eyf/EKSTnYp6iPWOWAm31M9TrtuxgTl0VyqIbdNDntooFCeQ
lsBeyl0ZuAgZu4KjQdWQ2JYKrbfu/3k4uJWFbWNo/W9TS+Bu1zkYTo75nc/kkd6THE0ycJp9bjsQ
AAoQ8ogicT0mH5WVY06hWa40c72YqhkQHrIgFglcRdLRYnsyWljbqziTxQQyYVrO1PX+afDwfLn1
J6ugo1O3/ms3y9AgrelY6n4Wkcc0nzpMJkCTtOSIqUwumPNgF2LR1b0TjQRzhYRRbb4s/ACgtMSP
J/5LILyPRN9E1VrtxUXfWjFNtBWWiCKOk7J+MkW5O1jOLaEld9pdgRDsuOryJ5t7cw85UuzW+t5r
pzsJUTCa4MZEuEW6S0ajSyNYHe2+5SAtCJyGLPHN98hks7zqYmJWjIcG2VseQ3/yoiAxfwa2HrO9
xEUqMQDx6RSq2jX2sOutjd+neVHV4C3xLL07TJZ5W85nQ4oDiJYBob+/b5rx1Uz6/sZT5JACIyLH
CjkTJfShn+DLdQMua49mYVnV0zqUMvQDXTEJ8qhzvaf/CoJ1lC/6MOk3PDd/7ppRwfZsHZhbsTCo
JqYwzr6CXRCDrPJw2Y8XUmQhjJnOCSH0E0ReBPHkPAgo21EFLa9bIOknvfWEB/PDYPV1TKxPe6Rv
TgMR12YldnpdSSRdku3XZuai99OM5t/kju85md21MEasucWFYJR30x/JEXOwPpBQxFXyrgIOpIEA
yEiAvomnsel29phwu9pM4j32nXWjFTtzU4K76TPY/9cWQwlQ/+WkashvSzs9zQq8rZqKq0Lut1tc
wAtprR0pNTsFNm0hF/TgUKDO7i0LQBYZAv2gZf/hhk7OjLwvLq/DnmUJ7LfC+QXY9eISwgAw6ilN
MBYHLRRtDEgN1MahGHtG0ukXy/S9IpKItG7cns3I7As1Q7Gbyvx5Lpn34cBE95bXxKIUP0LPsAqN
mrHzsppUhrM0dTNaqAiPNelRUd3j6mZ1+dl5w6th6naEUPPEDDrZQ9hFDu4uB0eBWWp4HAf/Qzn3
ZUe1wWcfp1V67OzxdcXXdEBLhjvAxKWHYh1UEgWH7ZyAuS50/P1v1vPCGQxadyywqBxHfu8mdzHG
uNa+15eHEoFlsqUj+57iosvoY4msoIml4/D95yCb7/WyfcBLNO3xfuLI8KV+WvuNrZq5mKesAVCS
VcGpa5Dfa0+WCeDC8sXDlNf1LiF6hsScaBKDFjO/eEhTfz4MOdURL8d3uahNK1veEBoBa29otT08
thvcezSlWX8FUVJ6cI91gr2aSez1QZvinoCiDh9b0vFWd8CbYkhVXzYTk8gm3ERi14KxVfDbUs8t
7Fomql6I3Ne1UkRmaA7+8q66MxV8CF+qvaUzXw2c9n2iAjh1s3nPEH4/VxzgHuN9fI1bDapMfZ9U
hmI0Kq59bgG4yvjjoHL+0wrAumDc/JhvjamgceF7fCBKnThuIw3OfmCSv7xa3kH1ItK2LLtC44pV
SV0ekoUNW/BePgdmkJx5Q188SSqdln05to2TyOII9M1tf9C4zimZ+11a4ricNkd2ySiWsZB+W7Xq
Ve9aBFIlpUNRFGFj2vQ7lIK9raZjlyigQ2Z/cPKXxpvtd/JuuGOR+Q7ClOCXyw9Tt75Y1eBTbjCA
WkHyBib6OQiS+z51pxhj1S4nrw9ZPGJs6E8Hw7Ff5gHIgmf+BYF8bT1NhSO05VURfmEgfSQ2yv2D
EziGaIO92Cjqj9kuHKYA6DUrFqPp5HiHpuTCEGHP2m1H58lybrDh/C41s1PHj3sS9BANCFapBdiT
FpA3L0hQAC5LSlCSxjpshYZE7NGg512aB4l9DTMblFgp+2eT1BKSq+dLVjLmRftwUzoLMwe4epll
eodvmyJ5T/uK2p4UR0+f35nN301ZduO4ArXqHNyupjhlKmVG4tKhBST74FMfvu2GqlFBVOUS9DDK
tTlpe37IH3g7LKXYQTpc8LJ3EdcPY+O1uwrOwIPPMKnXyr1jLHu3M9h6TYxT6r7Aix7kJNwPP+6w
mrHSic0t6EUMD6zZkLoxr1UbDaa0InTA82TBm5ZfDkQ7PAtVzNhc22WsvEthFrdGgae3yvKDiUOk
6MyXImCet83b7xLAdOO4fayOrgFpDX5A0IKGdl/cWe7blHPMTYurli7LaTBqUo3d8hT0j1NKBV7U
vcJyCPsHSQcX6XSoPOnu05nvcBb4RWVlUorLv7qt+RpTcuXLQL/jUWxebXjSGtF7wNYgPWZgsYah
2Dw4PLV9odMnu921tpzvBfBFl5gT3J/6LWnBMI1zdc/FXOxYYj0Uks4yxRvMkJubu3VNFQGPuZXb
1ZdrWdhXzjf2tWIHgMdP60fDpKXwGGhR/WHk6ZY9pRkbnk0nq8uXMRc1c+X1aagZGOIdCg2MfWAA
LFCj6xa6zGAxgZm7/R3tHlp4lbpaGEAEceCkh6vXk9fsvEGgwVbvE7Sn445DguxpNguEM1iKFoXg
8OHYzg/FFDndhXwTxvJG2wkrHFtW7musEUF0znb+aVQAalNxxSVtUs0790Qe31RLc6ioMKqOU3Il
DpIBYDscuvV+Ueo0G/DKey9797VNG22G5PY1dDDlCaosaVJMPex2LfYscAKm5h1+gW61P8uxeWmb
jXZrrq8igSksNDLlSvsr64SKpc6+joS4H82j0+SheMBk9jFnzi7xpyuUqIgMrSRcwLbj/rxZVu0w
SWcjx3rvYuqjETAsxmv8d5Z5STuziDKQ+nYe/KTztPcm9voOXqhwJfMzC7DwsxnoUDp4WVRqkIWh
0SOtoq5WAxLmjmxWfdwSA1F4OgtD9VrzP3Qxx/2wfFTl/MFli74BOUeW2yyYTJ/es8x/KiC+uUc4
iuEcURTc19b60Uk34BGubpRgJoPR1jhkw10foJajjbN3lTac1WY0zxFsgKvh324JFWAK8Fy4mhNq
LeLKqoSw6kwzvwaAi0U4VG2UaPgHZ7TuKV0Yi0jIZ/NxE/4lzhZmHyQWjtzHZCBYLugbWtFs+dQT
krjxI0Bd1TrsCFp+kWgEQlyULG6rP8lHcjJqcuELdLlUc/5tV2AXwq+KpAo/C1On3g2J/vmGEoLq
oeeuqNGnl053K7gDGJ0vu0SO6x4WJKFpNdvLVK9fHZ3zcyA1JpZ19eu6Ap9mPWEXqG3oYOwzx5rb
ZGWeG7GBYRM2Tj927xMB0S0UR/mNWnFHFfynUK+UEQo6duQWkZq8S5+zpGk6ru2W6qqQxhPEdaj9
XOFTcFaT+djm+zJnj+eMeZiO2F+qysHW1n8MeNF5q4xQLzq+/UxAHmcga9+Ni3MynRfluFeWQXKf
ELrED+XhJ8NMRqbaLDbqxjfVOdGnJqpuS6ybx4l16Y4ItcuC4iQcRl4QIfEC1/VXKhmRpyh/gny9
MiF8namZbufgiA+DDhhWCpE6sSntx2IYFabMf0sqhriRw4O7MAIn8Y0pt6gObAHBcPYaJpccMqUm
byrjHmKb99wzhkiH9K+VAPML0jZXPQArYb2QlTTfeJihQyR6nGN2JCSYUcCvNijBcGOAMlmLvXR+
rXWn4Ayi2DbVs66X58CV91hMo6wneACsDp+wc8zctxJTFTAfph8LdbrYFlo9iWI1kW37TkOhhAKp
PBii6HcZwWt94+RRWWa8e4D7oWJAXR18Jr+SErxWr6lItLDloQmT1qMOLUpWQEM8rCNKB60s9pyS
y2GYmls4gAWOu+7X24LnfECN0Prx3q5YY3NABG7T35mTZBnIkGfsuPbTvoKkpk07v4TKYC7JCZwx
DwotiMkgB57MsB/z5AVc5hiT9fPW5V52MTQ8E6NiRaAOxtif+yKBfNN9m4nfn3xCNNFOzK+FPiOs
6Wl6Au/omc0JKP2lsGB2aTNOPdkaSGScGrpA8pgIJJyWR3bH6AOGQE/LJ82Kvbb+tG57NNflGW3v
LyI/i4Oh9XejmpnWt69YvIw94Vyfywwxo55Rnhjpi79QOECdBFCskH3nQfWxTlxF0C/eBIxasi/P
pqMg1eUrLqzkqJnBFpm5oBvpHQRXYu9WTnOEuZoL981F2FMtHF1CfKy9zeiafDMW4EtJymSySybv
vjfMN7iVGJAwROLEs4gzzMEKBUHmhdlE3ETCXKBIOBpE1yAb6iyqJjJSeeEti+fPo5gJm5bsvCKo
JK+Jw/OoDc8FM25mr9uuYH0qTVYOZmFfkgDpDBjVqJa+Hc9sbePABCM5poDd+HMtDzNRXqPNMLAy
tjzxha9lsaF5fzUGJcIb28hepL7vNchN0FL5wwiUVhUqshya8IHr5am2MFRh8iTWhr87KO/G6IZw
5S8SSudEG+PtELy/V1ryRN7h1cMBy3YbhmRWyioSi8s81G4DKu9zkKfdzZR4G50Z21DgyX2tDxe2
W/odI88zShPak6KB955MD39Q2Hj4PEYBqtkhD11Cr8eEpDP9y1mox73gEptZLllyQbUL74/9SIBq
om0ISq+gTDM9QxFUETzOwO09YJkMp+zSmPkPjLvi7Fmfo60OYkwfval+tLi6HQz1fc05SQq3jLyK
2GyvUpvFNovLVkRsDFZKT2LdpD01cbeKt8YZQDGi9tW3wCKMCH+Vg3VwAZeh0lc12BaaCb+La9jw
07BbMxIttFivSX1FL+avvR42asVMDHiDPTriGToQRrSk3SXpzh3MO0ovortMTonttvJWQu8qoFzA
bqI+Z3PkvTvke/dgTG5mnT1rCyQYf21ZfUwdn2aRNJ+ZrtjIqG436PhB12F5mHTjqU36lwSSXZhp
8pwz5549ee6dlnRdfasNOY3LPSs8alTmcTDwiRJP6+fW0fazqO1IddmWjWdCUG8VKX/z5zJpFfoV
lCSiHR/aqn/MTOs6JcGhWrlUrFHSlsp65xvG/UqKM+wv2AmO+6AY8YTMGwnw2QRBW/5dggrBlCJj
H8HSxVqtHrH2zZyiM3NgNcarQ1Is1kTsAmom5QJ4WNOAfWkZihHic6qYR54Rb/14gBZZ3aohkm3y
1FcY2SupQe0u/zHIYku52cacz6Jkk2V0Rn0a2XQbWeGcS7f+TUhooEv9FH5725DwQJLeSTO5cj1A
pqWf/RvT4KS613lezp7esmd26kOpYzKfSEsNywP6CJv933gFPTlGghGIUWl3q25/ehTadv6gpzrJ
EOn4pzgPMW/X35P1RbwXsS69hSA6JWVhkgZuNZumT89AkdJLB4HmvU/5loJzHJoeLZHlhZ2sZjoe
dTKAs9Mx2jvtcelpjJu5JRq9hw9UeP8Ww4MlmbACXjVr3TtmeZpLQAtcGZ9lTvno6+goyMJlTvPo
2ot7A6yQuSWbc2rHGXv1sNqR05vJi9llE5KY4CFjuUpgJUPD3FQ8EEg7SIXxkBXu1QogsA3eikp+
aSORDHyMZxnAB22EA6SQNCJE/m+K/SNcX4bzIKR2eTJNN90idq7VXctFCvJg16tdtv9MnKnIXgl6
Nnid8pEifyBWNwusEx+qdsnbzWPkbxwKd9vTsXbq0PP6s9wlonzF8CJDJ1GvRpDx7/VqiYL50ci1
8zra3QvJCOdJBdVdD2HRLrH+c/Q2nfWKfgdg01DQ0JosBgFNQaMpTsjGngeocxGRtCnbPOOSMS0M
bdjEN9p6HapqE0RHYBl1YsL2uWyyi7uoABUaMAvoALuM5c7UqvmQTvTXRJne5YP121X6r2JzKQw0
zeQ1Vg300GqXLogJi8BHt0qE8B5CdRIN2oqMwd0UFKI5aCkhRr0xPXZN/kQCwW2HX5tZDNMPF7ZU
6T3Q7b0riKco24MbrW5uKtG8MbtmcaslUUOi18UYuyeRGjcqZcSydgR6pFQ2YAG4WWnz0Cby+Szv
JanhEaPqazrSWRBUQ0ZgRGw4F0STdjurIdiczrvpexEj1LydGOQkhGyqmbYdqMH021aBdzflWYSX
6qlzh0tP9LrI6+eG4CTyJsDmOeBeA/ikoQzErXRsZmfsS+VoqEOSssmAs62JemXqYBu7Wr7AYP9n
Spf5EgQhEAFeOK/9gYJ3YVvgTZGXocItauvTx8ofo+Sivk0Z3Ovujw8qIkbFxwFhwGhBZH8sU0Fk
04DVflhpRhlODMzvwmYw1U51JjwuOBqZP20vSORMS/EmVIkq2vWKY+UhT+ncd6r+9pkJPPyEgFxE
GOV2BzqVZPeIbYdzIjR2j5bknpFMdS6zvNhzWOkHnSBPG2fyE2CF7Nkz8iMecP1Uon8/wui5Ydua
7yzN9Nh4l+zRUj6ykl/uBqjVSzp3r2sZGBe/AaGvyMFFyEDairX9Az5idWqEwChiB7d+MwW3uTnd
NDXW63xe/7AdZkCeKnmUs/nlU4adKdzms63N6y5wMi72GV1b4htJrOFde1HMU+/ZsN0GeWFvIsEd
RKqHgmtx37UJrCqEROfKda5jWeB9r5r1ktqNQrDVZlFeNkwMrfRRL/+tE4yr3lcaOyvCRcHc7m03
g+RtbgQ2ad8tQ8CYyl5/XPEY2OJjNMcaUkq6c/riMdEDOpv+2wfVH8L4Q8QiWRZU+YwGRgyXNTUY
tBYSkjechKgFXIgA+bR6BjiHhV2pXoxQCh0rWuxkQ4WU467ZggeAy0ULRdMJTtQDQgVvJ/gaGLU2
RJgwAGVEbu8yXie/fgkGTmc+hn/D0qS7alHsBFUbJzX04LGGPqk/CJqNLcfAumE4FWu+go+ocpDi
rLYWaSzRmrmfqkIZhB6XVJfW5F7J9Fszz717WzpPI8rEpB7vDP0f5ACadd30Inhj7LAbzh3Ao13B
xE1Hchz1dPksE7gaG53x1dSUHzaFbpZyISPQx0vvI56ul/RSQezwKvJgurLu/kfdmfTWjaRd+q80
as9qBhmcgK5a6M6jrkZL2hCybHEeg1Pw1/fDrE12fh+y0csGCgacLtvSNYc33nPOc04muEQyn08O
fpKVY1iPowh7vs4wO4mExA2pA9h60GB3UxCeeShzoib7xyGNVWdRY9jP0FQ7j7+LVl1j3U4cT/s0
eAmUEOfWKYl8D8bO8fGUWHJ8HZsMB7mFUm1GgPXJh2J2cjnNWIWDsVSre1tZd54idt5mVJOXs1in
cz9tXUnQQTngpWWPOz3OIr4iM1nJ/l1OuM0s5qeSOhderdg7p1AdWhJJKxp72G0WJ+EAFbPn+egs
Ozfik2dBkwSKIruRxeAVhOmmdLylYS0sth5elhsddEyIuPPSia9o7IM1Vr2g4S3QZxrS3BCcAa09
JTGLSKvfx8BMWbPaBcw0d59lMYpQOD2pMYZpV8IDUgdY7lR/jHLF/nA8yNmHWNBThV1+pnoy1s5I
PKW06geoprx4e4p1jbZj2oS1nc8mFiDULmgvLyTN2PO4WbQtRrL9roJnO8JPM0yAbHEM5nqcOPrY
gb+KeGyx8lLONkS8psgJ4RLAM9oDIEo9seGZMOQQF01xCVHDN/QFztHE2Lh5t261Ldhl/Q5RkHbF
okVaSf8QwBDgUqn4FywHomU8lXhHZutByvJgNvGXEzd0F6fztut1Ao2eo0TSSnosuuAwo+fuZzuq
dtBNfrY9lJXZejFF9kjhFyQ9h41fk9I2Sb7uJEqXPZ6KGADkzxR4R+pIom2mxT4kHChobtIH8h4r
F1MwvqQPOTos/2BGBcRPsnNsRDz88DGGsqUjRzLgymKdG7BHTWlzi1nXUJa7uRivBmfjLbAPjuLA
zUtPLpgSsJkHFq44hmSd7YbEPLNJOucjFD5fzdnaDdojZnVxmKeveEIwa2qeKYpUR+bBHmkQL32e
1DSIM5DW86Mlq2SFaIfdz0CZcfQN/X4jZYKna7zXhCyZDsqj4+c35c3INtaQbqyKB5xhg7llCwtU
P58ysN7TznXgE0yBd/ZJxgGyYtVjJen31JJqAAs8QQQiC1p+88RMDj4fbYqvz/GSLXAFPGLq1Z64
x0ppv85DfQn80LztLI/tajS4rzzXd2VvZCtXg5xJCEjyGt2MCT7HOJbtjgXQvWcMPwA0T5tqGI5J
417b0X+VMVOgaBZf7oxVskgZ7+WEDY3j/qat/SXT/eHMkMnRUrY9ATBWKt+026stCULnbpJsMEaF
7WIKcjgtCEfAJrMtXHhipv0+8tmIL1GiOKMv3qtzKivd8LsY4+9lgh5zTooYriPwWZi6wqhZ5zpl
agdr6abMyfNsXKvKepsx8/ttoPcDdg0youhEaPoSY1d67yz2ot4Sh1CMzQm/NYnPuF5zTQvb0cds
zF9IocCxZ99OB1Xy4tg0OujoXhS1Ar4V/MjQLuGEzquoXDi8Lk1PJDtssyWJ2k0wT7TtE/L5DQXf
unMUVvJgfmsVukirGBpdl4JZHEn3xIjDI4DMR6tLbr0gflpk3ps5WL8DybrFVpharagwDrbtXXUI
RlNXmnSUgZGqZWPcIX8OTfdgi2Ck4nF66DJVo0X6863A83qz0uyrwxt4/ONnPh6qldHPFFj9MdNV
mL976RDww3q8S22Da7T23jRpvWNGKOlB5M0MFWXUtHJwl80BJuhqaaKIDI4Pd6XCytTB20h9CrF7
gByrHtghLMB7MNawhIlxf8WLT9McjiLIu22tOPYo05ywrrnRjiSOPA6Z014IZ7wkXfqhfKYdFkr0
cs/F79LsXse+MH9FXseYBl2bR3+z7NWMDVQBnNACAy+wv+lBNDDvwvzcNxF8GViqucHAZ9fBi6zY
PNLOePaWHyLIhwkkvFPd0jTVG7l9VLRLEq9A6Jrj+pT43amu4H6FfoY2Mz2NkpouuwWo4g/lDtum
WA9OkqOoQYkHjyVWZYFBrvKL8M5btqRtnrNv0QwXtKEPCfTTInk1S+9UYXKlgawKZHlRGd0ibcni
Db0KrvHBU7FYjRVU+jxI4o0S/u/ZS38unGh4y1cPTfk22D1OxShadyS81r6QOyNBWAV/lbv5NcZB
4vjULwbF4jSF2ql1TBFdXH80GhOCCwcZxDrkBCYbPfXI7xnem4SF9XXORY/sHD9EFCOgFPGu9T03
fzGHGZXGKQ0GStSwtGXrzmQDRb2Hwdc3fs08Wr9VrpWe2BmF286x6kflBOmKdsb+M03LvWib5Opq
58dELYm8eMv4KF7Iuj3BRN4GA7tNV1Msq73XrhZ0C9b9DSMVfEb5RGGkyz6XkWJualqt5ENsxRh6
4mnXNuUess8mdiaIw/YJF41BcznehwqC8V079at5Lj58Ac9I87ZMQvuVyjDSRqY97qNSFWsOEgjz
M6YGa9NaBYYY9K5adzvMbBwe+DB5TKxD+6pCbF98xXfBhEHU5rHgXJfTQsKlt1IgePBHIWZaJqj3
HDWSGNN2smycr4S3IXSfGjiSWfZUWYLPn5Gz7FkqTFbx6PoYrUaOwkFtv4HMPCkNcEjiDrUN93vC
s2xzQ2R4/PaweFehEy13WmRc5tADumHIM3BNTutDeT+PSbDyh6G+gf/JViCwvmDu0oNGwKg5IG5H
AWSOESHdIFsd9VDQnaJ+p8cT6/pgh3fhMnf3GiFPoW3jLDGuTaLcAxJznvcmmS4sUIpW2Rq6KZsm
gFdF+6owxr8ZZQZqcK7bo4Va6Lf5tbYERhctKcCQSIm5fIBI4WPewiRZLJDX2j1igHNOumi/Ym6V
NTMvniyekWEUdyx4cIrP80OV+ugpHnGYgktuk5uwBR3M5yLw040pUMbVeOOf9d5VWEXQxs8IfE/9
bAV7BbFqmrhsW0YCDp+TQb+t8MngvtNV/DX2PKm7VplXMbQo5JqBgzMEfQTVfH/C7jetHUO+9XL6
bOA74XQ2iqcUPe9sdOwRK/+dKc//pFXqHd6ndZhCuj1intkUnOEZn0YaXVu+wZH7BRhT9xJ72KVz
HwrWEJ2RWbiLwhFfdg2syCrhfY/mvpZUnGj6clOf3HTQmwH+FrN70KBawOr3GXNQPZ20VlyX7idQ
6pR70RcvZJiI4LAhcUwcZjAmYJba+UNEGn+tfBSFeTR3oanJNSJl9UAHc9IV65Z+z2fKDiZenbhz
VILdLPQ4ydpBjT3SCD855Q0NL7F5Ew+0koD9EJtIIYwGc//AYMpWwhmZK9nw1rx8aHjtjzCFsbu1
cBE8JU5+FQfrPk5vXlKz1xQKJMzcPbnFSprUMFGexqhZ+eVj5nnnAbLWyhS9Xgoo+70107c7zST7
ZgnFKukZJJJ4TC+80U45NHduBI6vPHsMNFDC5VMg0/VYhIqW1tG+q2eDype5Ao1G9R57j6Z/dFPn
LBh+7hIOtS/u7JoXJzd/wwZLjuHsphuZG+8Ox5RryuxKsnnkHNHqo3RaHlEQR112yFbYopzMexk1
0REZe+maKEKEQtbdZhHCniqa4SKDhth8f6AlNwRzpRoY/zqmFYrYKpr+UqTWbQtPhsdJ88ghtOGv
vQLFAXRzuOrqMttZAbN5wFLrLmtVfjXrd4D29kLzbo4jQaCgz4ezk4TRuZvzUxrBXnNNaN9CPVCG
xqKhEMwHNKx1YLU5DPDKYQaFkZ2/t77J3VK0wLk75vGOKtVgQCOg2vnciex9Igp3EGFsbmxqInFk
59U6GqJsbeJsnbwQPLtkMgor77T0ODLSyOyQ/WbvG+NGbd50EedPxkX4kTgqIs0cO/FpEAbFpNQG
3y355Xsa0ehqsbHSF9k71u1Pmdv5mfZnVlJWDmqItgeqwMEpjpQ32w01OTRLXkCyEWGKeHtrXXAO
of8nVnm7VRoBHvVQH03XPNFYiEmV7D8nxyk42TZJIsOqBoYOHkNwmYKV1ddL5SE8YKCq/Uol2bXR
XBGZZ2wjvIRYO8WlWnzCYQFo1uo1ETb5amQIOnmT7ANrPMZFn5/CTr13HSyRqWbdgPxyMQIQsNoi
hqVeRgpnYCazRvPAKzvT9OE0w8azLbystQVtNSRtx2nwjtWqiZe+vs3tT6ZQ1rka41fs4kJNHa4D
OEpd5+LWr8c3bNQch5v0qRnKRwFXfVVbKQoj8kkAjY/lAK8GyclGRw9Vx5u0EaNzYllAl6KD98CU
371Ll1nbjMwJjFPD1cVbuiyHT7hR3m3PPaCERXcmH15c6K1UCOOWz9c7egRXVfQdu/metA/vMsAH
vuJEjcbxXtfuM9Sga0c7r10IXKk40FjXutMhaxlZetX8cjMSwqWofrEYzAxWTE6mYdN6LdRNp1xl
tHxK/JVW4rDbENS29SjblJEsvUwNMq1vc4XkJXMD1rRc4QNZqtzMbriqLniJA7/eNpiQx4wUixFi
wcs94AG+Is1TN1w7VnxrcKgOhHDuUnIcsyPvLWd+H4joRXbyLWv7Yeyg9rbuR5xjvgi090zDEQVl
06NN1y9t5z/nOPxsWzRFlC24uWCno079FPIShP19WhKcLZeiHFWPP2e7AjBZfSzYC6NldwXIM2wH
PhvUeroWOqoaabQf3QPJ2zdfp8Fdu8C6UxU+g8EdiZjeDX2m1jEewTvp6geOM74znLk/D6YZ0hHS
rp0WSQnSdtll+ZKu56mEOx2b7rpI9Fk2obvuhEG5jkFKwLZc1itj9+aPI4VGXDXWjPd86u/6sX32
UWhm3JC1hMQj6Lkh/LLPSGixMvJQY3BFN3234SzWrQzH4PhazROOmA2GRN4XYQJGoWENYWCJpTxp
VaIJrSPL9VdAKElg9dUti1+ndibd2RMkr4sZdwLBzDsjcLYVvfNrjvtrETx5VUdtk4MYqzIKqymv
ePKOU3HQjeRyE0TCSucBtsTVdxycgCZbubp06g3EBxHRBWK40bNo+wbtq+Zv8I/WbNz71mLihEJj
ckYF3PMhkfjJjdCN7Ew26kaAQYTXGzBOs9sVySOkmLM0PHFo5zRm4O6tOypK4ocO3PCQQBdoSlfj
L+voM6gtB5BZ9QIipbixSjJ9c3lxchZERbmyxboZysYVEffGOgwhaQLM+G5NlvtwPx6ttGEi8wyG
VIpVBzwFVm0uU0FOScowyQOTD7GdPcfSeTmG+icn1tj5uUrmOKJDzh2753KcKXrtHpgpX3tumgiP
KbQChxm5lPmek122UpoKsYitFKfCtGavCuugxXN6keNE7spcS0ZV7kJzDxEowD+HOOGH/fTG8W8F
xYcyq8h+aGI40UUWHOAd831NxbHznho02ONs1wRCsoyvm6ZOcOgRjkfyB8Zwx5OPlBg0g5pdIkr7
Pi0in5q76Ux3vZH8blR2YC1IVtBmF+AE99YE+cgpkBVxAN48jEqyIwQdV95LY5AF8T1/o6V86Scc
RN0Q90dqn9UN8e42Gnpc1eRy1l3ZPRp+QhuzuU2KedzMF2rSeWRNt/jIv9XWJKNRsQOl3oUI8XBw
7O5JTfOzZBe3xrj1FdiYckTzMihSF6PNnmPMnyaV4gWrnc3MmxzzjfHM86xC0Yle7Uhl2IBN/O40
FK+LnqxbR52HaXwHNYc9NgWfvVmcYiJ/Sdnc0mY4eM38FXh6Z+MYhTSWfZt1cY2I8uwUuNjGNMhB
opc1vX/qEGgvnhvd++yU972g971p42uJfztOoJP0occQys7oJN4RdJn9p8HeDnMfXjKYpspCBood
6bM85wueW7c7T8Pey7p7A9rOS96l6U6XyIRJxm+mRpnEqAuzgOcNgwruT8gKZnifWrREcsrY0b9J
Mwkp6sIfM/jU1h3Bh+A4gz3cg045B4bZHv28oNRrYvkkm+Dioe2GnNs4NfnmyXE4fXi19aRz0zyw
Rvxs4naj56DYRJPEp4ereerGyxDlz6IKyeU5E2aByq7PMi/m4ySbdFHffqVRydETyQ16wc86c1HC
JB3IbWNx3ywqHY66waVAo+GELsxxOjc42qwKY5Cy+VeK+5F+imUtCtH/kW91S7E0Tykyi4emHe/Z
E1fPEniAE1DBkQ6Ppu+GR08VXJPaq5EWc+cUdHO19e0Iy1hebVwdF68itL7MNjgVYVS/ODj0bD/Q
3KWYR5rMIb+V2OEzw+nGT+6dMio+TCgraz92ikM9FdTSZfnybjaPlI3M+2mMbrVtJseUfurzrPVx
htvPI4v66QRK9EqTZz1j8h0Q4u8DGzi9Fm9sGYZ91FGtWucVn17AmWTQM49WHHELjpKZvgdUTB6F
nQN+C9ZDWkzfdmoe6OJhx2Py8MTHdBaq3xQF8cDegjRo0De9iJiQQ3IIHZ1ju9ylVgNRdr4bzRY8
RuxHe75g/E4tkwOVUM3dmA7OVct2P0E3+5hlcnAB/7S9N5O78/R56uw9ELQvLBLTa+2lD03rfrGT
1Psgz39EyEKryEqyY6rEw8TD+mQHxvcku8+y9abLNCmxjWbnidM8piR6yq5TbP72JKeTzqqQt4bA
xrpvLolnMt8tXoWTEsU64XlBPM5/1p6wdtKtd6KJJS+TIbkEBW0PgxNfI32dFouNqN17zn+85VKq
IXM2bVdeNvt8pAm6q01oc8t8DKZnxE5YYDQzDRdkAwt7E+Y1FPrk1OfNqW8GeTO52jde6Xkbv/MI
iif5eeid7D8/lJwB0MaN8c7yZLbBP/XVYs7/4aa5s86Rv4nX0nm6pO07LDCboajyJytBh6tBlTe9
hqf3nBVZfEuWH9i2U9upzy7X6J4QV7zpw5D3ROYVz0GH+AukKFm31BOe6kzhEA/L7pIpYruUzG2n
sf1lZW52bJOrY4TEqhr1Oy67ltANixpyOTaRqjXdjLu+bdctct1zKRfVaLKPbZvNBECAKsN1oTWs
iz4bLnmg1Stb2lixgTnQ8i1Wwg9fVJpuckViQNnYINheYmqjt6AM7N2ojB/gj5LUfDeDNkNMn9+x
tX2RsyxHljt2ZwbbwVFYUZgvi57l/QipWsVhenfXlQO55x58PZU70GXmNQYv8RuTzKIJnHjBL85f
W/8uBpta9iQK+WzcdpvDoSC7bw9U0qXqQLHUSsZme85j/8GwFceqPnZ3GesGds/qZuEdAzEePIZG
G5x1ZP1YbmhW19Nrr1xsk76Cg11FFwey824cmI7zBudO+O76EZ07xDJzVLlNIGpYDyJPLpIHXkEu
uo8Nn/pYE0+fmeO0h9AS+wUbDUAXgTWJTVbyZi8J+UA2KGhEJi3upuoyzeTylEi/zBJdUME75bY9
4ZnyT4GNGXc065uosOXGBRxYl9iRjR2TnTaknL6k4bimkn2LOnk2cGOyAs+/HCt7CjgAlC28v05m
a0eQYGSMfpnCKdkZYfM11H52EPwzwnlUG5Al5l3puqiYnX9UqPbM2P2wBePgrBJlOwc/O9rGXowP
cfLITKXXfEe4ukLPOVmGe+45KZM0+rTib9XMT6Jtb5Q37WqxfPMlP8Qq2GKCpNJjVQbVh6uwa/uY
Ol7WJkuDvoiMA47L/lDhmPY2TGnhTaYY3oCa7pqCJVqy9Lma2AE6Td1O6f6KlsqLeP5REWLZ+KZS
JDzNUyRxbSuPGEDM/qTunTPBhvDGe7NobHSkAh93F+fnxCpZ4DwryGqsEtOrNzt7z+PkEFMhzdR2
a6IFZaUXGMVn1aJJdItTPsF7HM0N1m66n7BuNDd/ZEMNgmAkrcjbDwh2GHsLbeZZ1vyKKVJ/L503
xGVGjtLZoHx/pzH+Mswf67Sxtn01MoBNfBNDOgQ8y61V5Vhr7TJxNqTTeCajCyzd8+m9V7qYbmI4
VFYGfI8/a2dGMW4xHvy1eNQzikIz+RzwTOfno7npTb6UbIYKwl4YaFayDFXKRwyN+EPNLNupJtq3
NXpOOAI+aTUmZ2cCEJEHnwN0+f0kojc1kzsaWy7apvHeCvjmfjiZKxgvX1Vi4/mcT3kOimLweoBI
OP5SQyvUYkKq1I8/YUHaBE3/C94Y0rsPVwIUhavyEWWbHKZuw+8q8m6tyJ/RXHA3FR/NaCf4GSFC
9IJxW3L4ymNvPwBuWM3oS4wsa3rDOYaUybelEPk9F6YKseGSQGHnq59pzcwFbwv+bkDUzu3YFcqH
LuQ8G1Lkk0YminPCW7z2OLlQhHXXdgDgphmnOo0HrATYkGr3lyqmJ6eCZ1RzqNYtbcGjoEN7rH6M
gkec9jIq9eL4kyGxn/hlhOD7yDC8LeV42Hktnl4knFaD1hgs8tfZ0u12aosdW8Rs6xScM0ooUHfK
GiD9NZxkOqu47ywiBB7e0BCFhuQfPxS6vMogPlcRprpoqQFIg2FbJMPrAPxW1HzyKO453VEHWu6l
qz6ilDIFC1oBrub6NszLb9HQkB2mbnKVTK3UzxOv6SmgSOUWdr4fVR0pYZCQgrXx0Bu/4z49Q3xf
oMWjVXxzz5wJ5wM0KyG6MH9c/p7D+Qfxssp1VJWHX//6x8J6DkzJOoJ1syVJgi383z/hlGPyT3Ud
N/6O5utpEwYKoBugvUFEX9zlKx2gzGBWwrW3ALCUmZzHTt1K232DbvFrcSqv3AkL9NjKo8f8jY19
Z9XPtmddqB+qj0SDL/ggktVc/azi8Z1X5WOWDdCxi+rB7LoNNBSGRKwMvFmC2v85iBNsTvV/wRgL
+78yXPlGfdcyoWJblvD/AvqdeWb6STD5OyZt+PYduMM6IoeoHcw62AEw6r0NrXJpWisImg21iVGD
AL1ROTADBq7t1rlEvdqjFKF4LiDkgCeYzR6MA135UJXII9RSZIiAMytGa+3O9U98FXldAV5ha5X6
xy4iYduyzxdZW/IIqk525dKyzk3TNk95jeVjWmgkys0eBjt/B6HzZuTj/WgYy2XE+gQlkCxE+Drz
R94h1J6ShGgIlWusSGPKMUKKFHoxtjv80k5zz7RxlNXOMoEr9rbzSJcLf3lsHw07wJhdL08YHhg4
YE84EMlzGim6R8d/1faeae8MU9fEFBMFXLLI+X7y+seNUzuAGMEWHW3t/yC4AG9oG7V9dZCQb0Ha
rFvDPRSeO9Hcgn9B5d0TVXYHjJ4ei09yK6C0XDv+odzuOqfZN+Cc77JJv2qTBGHK7WsXyiBLqg90
SN91jUHZLap27XIlWml+T9PCVrnpR1cvMiwZqmbRPMeBPvMUEhRqOvsPy3rxBECA/FkGa9hxZGkG
gF2NQUhhGh7GxPwBHw8HJasQnmvm16SaeuMXLtONJY8xFdIkUJPXVGz//q77A2b9l7sukJSwc4K3
oN96f+HQFqWSXJAS9q5Pc8/MXFGz5IQTYrIlweVO2M+FlFH8qlQb7gipEgvjle7jyyYR2Vz8qf81
e4W1bj22yEsGNPSMD45A5JrzbyVaRajM/UH2GgSKS3AjSPZui3fDSitrHYMEWjozUZH5E6jqYOuE
Ejfl/JLTfJemrTedkZ8IUcx7s0WhIK+9hKSqV+rh+ct5OUxO+OZN/XO4RFFqEMIrJCJeE1A2QbXw
bbTqaC5wtbDGI+5VxfLBHuj3O6JSrtECsSgUMIe0KwCmMJj+/Sfs/De3e+AI2hB8fgQzvKC3//Rc
S8ohBKXYBrtWvdEF9kPUFL92J+0itqUxqx8h3AGTS36AbQhal1oiI4sQ+4U2GR7l+6g4BHtDif0x
W3fDAHovjr4Ch6VOb6Bw0gHCW6x+RdNjjTbtvWT4ihLu0PzTUTBEqYO3W7mHVnesVfeDAmwMs8L7
4VvjfqQZEn9/REQMLIBjhrhb8vMf706GfgIjXr5mi3Lgq/3Ka8xuTfqRlExHftKWvIt+//2HtZRO
/JXGDCrH9XkwggslLv5/flgRBS2ucItgN1nVh7bTL4GtEFDt68eklpEC0Rg2eP6hx/DblxMyNkhg
YLObkEaANY1GP/7+C/L+G05zEEjLXB7WwgzEX76gOuXmYOcT7DyMYIg3yaefP+UZxCg5rptxPJam
QT8oAM859g9leOzr9ok6CcYsCxMf/nlO99we2ra/gJxaacwWoCYv01ubbOIWQOH6SAp6wBYop7Sg
moa+82ZD7zANqP2g+39lv9NkZBzLhx+FXx2XytS7gPfduleB4JKHCaWLZ6sKQeU0hPqXAF1uXWBg
jOsAoOLdYNEOcZm6xzHy2odZhZexAODpGgjkIzXyxq/SJ5wFcfbH3EzRBZ+gKRbjd5Qz2hRUw9n5
rijz8/Kgsxuut0Em79HE2c8TNBzEmpcS/zLQ5z7G2nmK6/nt7/8d5F/p+J6JtuXgOwRTCy/S/kvZ
Ar7MGQI8z6mKr3Jd6JpuCvC2E+uxzsvOdfYom/whSZIvCLAHbZY/05CJPqeEgbK7ZjUteGVEj/KO
DPCdZXAKSCHAJpoLnMdx0oOHxrlgjz42d59u107qpclgY2tOIoN+GVzGaSovvoqc9KfRVA8TK4I1
XNUN/jd/5SbRvVpuTphNfBC1/5/nyFIGE/2ubv95Jqt//y9+/lXVuk2Q1//y038/VwX/+2ufzJ9/
x78vyRfPyeq7+9v/1/9H1TTCFRIVwKSl4X/+8enwaa0/u8//gXqSdHpp2PnXP47xZ5vFn+WvP5fT
/Ol3/qegxvf+GQDD5SISHtZsX3ARgarq/vUP3/6nbZtS8hqkfuHP/TTOPymg8X2e3qYTmD6/Q1XU
p/3rH5b4Z8BTKqCVxOHXXFf+v9TTWDC4/sujz6YgzPdN/jzp/BcivFmYcBgMPe+S+jpUhrshp9/8
gGfCVjnpr/TX2Cjd5aatpANLMdhHyqh/p4ou5LLa1r43olQH4c7VYnypvO5zrr3yKGIvQhtuADUv
V3RDuSaSt1Ne/Tj6oAfsIuaUrE36qRGrOKVSWzVLe37APLMdJo8zQQ3cvGyeTSHtT01R1cYnfbRL
ZP7ouPK7Fk2xGjO2v23pHMyAaiwTBUfP4ANgI8FJkYAKjP6zChQKJlYvrAeBxx+LViiBgq2NN79t
GXhheIWQJGCmFDvX91cd7zKGnnHbQbS+NDnuo4616V3hxb8EVJEmIjTGJiMmUbYh9irxcI7ozPG7
QaQI/5afXlqLdOgIDgBBBnBecjRq8uQN4VG/RSBZxocKpLb032wr+8pCqjATw2VrPAqytfOm0vXy
YB3iDe7K5EoO7g7D2bSBGxq+sVLaSdFMW1iv7V4OycfgW85PJ7UuU405L7WfQqefL/MEdMW3MRBX
ZntKmvJo2Xl6j0VpuMbDPjDtVezlFUH1UT5Y5mRdctc4TJMvH/74T1UTE5BiL0yJoXtv974GtFOI
re00sKNJWGzpZQ4f2Lvby859/JHnyIp1FsF3wi+5ZUdW4P6L7ZcsGqON9oJ5a7b9i46t/KxnuY5J
Mh4JHZpHT1ck83vnpeJ8WTjggFRwluTFzyA03iIfkVvPhXEEwIYVhPqBRrbNpxe82jbaZWcRg7cK
ytOdEKBtH5O96wKkm+whbQJxp4vS3ckkjMEeEtdImV7uozjcGxPWro7l5RS8zsJJLujsrHiNYW1E
bbOHU+I/DX6/a9kHy35MT6m2OSC0DnTTZXf8xw9yIZbSfgOXtvOzaxnPBTVJ2bteNs/VsoOmg/eV
mQYA/rKeZoVFQ7xYjKYenJd0+Kxzr9qDskZEYb0dLnvuSecveetdwm7S5yQr51tW4GlgOa6XLXnH
ocphyQ/IaxFb7QGvztLgYIEr3/OaJkAk57XdsXvvly18SlIVRzio+35VLnt6w7CPI/wQ4TIesshX
ShB4XXb7LlHSMcWlm3S7cVn+T4G45YscMCzCQLFIBJ0GmUgsxufMgYAQ/yElLKJCkc1v+ChO3iBK
rjNs4a571ga3nVwkCXMRJ8rO2nOJiHM6iu4YZ7RNm1V2MLQTH81Cy1Mgyi05qGkvMFTTS0edYZDc
l5jk6RfIX9tFJmlKgEkp5o8HYFJ4rhFTzIHugBIic0zR1AsF0zs2ihO5uDLYNOZcn814IuBVBj1y
JWu9jjWJmLr03pfwuOl9e7aFfOzivsDzgtRTMLTnWaeezEUGohmlWOEkR9FCI0roI40RfE557bbX
2DbgzuicAl5FgIpe9ACtCdW3fJptgfezpFwUcFKpLWLMSwlAhX/y6NI7zdkVfF0w0s+dC/laT+lI
HweIEqhD0E8Cgi477SXm3bzoYd2ijAkwnlxp5gljLlqeTH7pOUJHQycOFmXNaFR7dCvrbC6qm1z0
tyVyEQ6DcXTnkNDVItK5CWkpyWJv8LkeB3dGu15EPb+p5TXJgG2Iwk15gMPtKBYZMBJMPMGoD0K5
cBdFfM4TnqReqNQh45jLZ1VuHNL7l7mx7C3YLLS3d7Voj70QwaYTLuifni5glkJXArlXVufeHj7n
1TB6SfFjsKG7AfemR9S+OjPSuDv23VfyGt+iab+Mlm1tZH3h/ji4ubq1IPGsssLdaX/WDe8BH1F1
xgQFrerOikS2RkPEfVy7BIXHz7kNsEigzcYZ+47OwOS+yLZcPk8TOi7QCcRoYCHhovDGZfbFip2a
82Z6NuFU8Hf6iyS8aMM6u8aFtUd00/OtI40ZnLSgVWKIC1p/kl3dDI/NIjdrXNRsGqNnoPDOPTF9
lFBstHfWqK5V5hzrRbiGNPNS9PiiTQx84ARvYiJ5Jxa5mx73W4pJ427gxSbD5NDnNwynfhZcskUu
t7eZMacr7frEI7QN4xqyB8+2hnN7CguNmMXGlxXZ6sbjzObqWRyd8hkUYnEM7PaW4K5b/N2Mts7D
mIZAPyRG3K7Rb+mi9XuL6m8v+r8JNCBb44tWT2kWiTOESpY5hsI0oPDXB1Fhrp0FvT9TJrBnq+tQ
drTNEmb6uzBEwtDmazNGp6kOumfRWGJD0oQDYube94mBNdpxKOMw9N5D51ksDo3Pl40r1FvFBElX
Ok+esz7ctwQ7t6zqflN6Quwu5jGFS9/dFIuTImiNYN8E8n+zdybLcSNrln6Vst4jDQ4HHMCiN4x5
YgRnShsYKUqY59Hx9P1BN7tL91Z3tdW+FklTZooKMQJw/MM533lzxLwkECx6C2CxuNnOrWzqG1Sj
F9tmVDQluO3w7kBESkS2G3N1B202egi61IOlJZyNGabh0RfeuX4dlDo2iw6EQBz0+Y6PBqL3KoQQ
2BkchCMekhG5xBktihJ3SG59RlJMDYw2JCrFDZNnc1GhtFzaiyqlj5alwaJUkaXPfRBdNPEpupxB
njruc7dIXOpF7GLPAmLnHYz2fWfBow2QxYjOjEnGtOTdQuBhIOkQPmK+9IuaxkJWI+oU7mlEEFbn
jWAYUrjXooTijhoH2RgG6qwyNqUYAU5es7EA9aFYL/JQS/tPyLfEkC5xfJ10prVx9ZMOBCzKro0t
a72jjOkY0pjPoTO8+0H7TrVAVEaKJsqJ44MU/O46TKqVZyWfzlieMYUAmmET7CxmPU3gNmnSz05p
7ieXSgrR9ZA+Qkd4aPlnNIFMFI4DliT7rKiFpsY9ligK112UvEPX2g92ymI6SZ/YtjLKB1GSdAxu
CrBH5QKA8hdx15S0hIO5MJ5/C79qFk9ikFApSVQzoidq4E8NNjmDQcrMEn5fmpPmDmIhXZRlqYUk
LK2CCSW5lW31gurFQiWwUJlTd/Zz5sJAXdKtESzu0vKLdTAaQVF8OSA1UeKG0ZGpCiUiCweTgaHJ
8roGk2Bl9btTAfNqXHlJA32s++GEWA3T4z3y8xN+gGNByurdVKW/LN590yQP3iR3okARnYTUfwqg
VdPDtWxTArZ+i8aQVsk4YY0v/ecewSVapOdU6TcPr2DEVoFUX+1KqDmvBKch/aqZCxYk5dRB9Fni
hYs1H7ZjlefJaoGv3kUVr7MspFblhPKwlBtQGw/zFGwmz3uuJKO32Q5/mTZ7j9I4eDbDTfJUEu4D
voc++rkeWRTgGWq6dyII903XgHpAb83gAJMKQCGZ/LICdShzYHqAnZ9dFES/fzwaYIY7OJrvCHrf
p2byM6l4PywX35PN7GLRwRH6aG2K3DqMcwjqsfgF+fJFjZAOu/gTwS2xTfeuoe6n1zqav6eWvyMQ
/Tnnogpccg+a/CnHNGwg3k8sKOEGf6D14PTJr6b3DmZfv6c5L+kbkETQcoVL1W337r3bEMMnsk/y
n3/NWf9uGjxFW0BESAQR/T4v09tm0B8kBxP7U/ifbhg8O72zq5T/HM+4+Nz8HGbJp1nTWeQWOeit
fZ8nwXOT5+doMH5WBVUn+FpyrOKifc+LcBvUyWdfZZ89oOeYz7FzD9xTt5RNKd/kKn4AftJsjD99
aT3gkzhkCitu7/10TVBWE4h7cgA49HlMLq/vq2LlGVDHWoxjFWUxdSxExGHwFkjTzq7czzIEgiHK
+r0o4k8AZessfrfK7CyN6r2axEMhjI3rWw8lOzKiFG7Lj1fX2a8u8w5ZQ8RRBGqv8P3nYOTvHkUP
UTo+Eod0b+1QSsChpJ86TunEHP1QVAJ+D3E03CvYVfoSQWprkXMROM5p0vEDbeFCO36zapZgkIbQ
RqJQzCi10FcjdVUTRpPf2lf4e8JuPid47Ng+jPAgR9z9LGSGCULmECJZ1M2n8MD2LuJa/FTYLdDb
povw1u0pdRpYITI2v6M+PE+LSHdY5LqFGf0YXf82T+ZeTeN0Ae+OupGcez+Nf9jQE45MMo+Omey9
bhGKZW+RznoYR6xQUAvzSFjEw8uKtkV7XZupuDToi+UiNI4AmNCBMYb3RiaJRoSJ0gNGQwh6AwKl
KvpTuQiX06AqKZm8Qz0g3mhkJNmw4PgZEuhd9oAJM8sN9rFpv9XEG5+reL6JbmGhxSmyEzucbjg1
sAIhqDaYEp2MFGFnt6itaZSZwv6QhqOuPlJdVJ5GelQIWrZDZmBu65GYw31fJDxPHLfvtd1XDwtI
ZzBn7lB/gH6q3RO06XVnFibCrmZt9CEn9qIU922iJyzs2xuZVqgD8/gbQLnhzI6ULtzBFCGmdl2k
Xn0b23LvV2P2zUKanrnCuDlkPPZE5K0xKL5ilRcHhaCdXeF4XiBL5sjuyudDOk3RMGAmGQ5svYKD
p8v0QniEm4/IQRfRvBqE2BlVIrfTIqkPOx+NS0q+AaYg+hP0+aS+SKJ2BDIWr/DxkIJ9KVGe6yTF
brfzxnzXEUGPLh9BP8OS4WLkiPxjqw8wYHKREnTqH+vk0PvIqFMLl+00vTqLWcDmo8Em4ZFTrUrg
97q69qH3GiZi0bRZ8bHq4zfUV7x+4OgXvx8/+655Im+0f2Q09COPIOoaLYkWGoX/HSJEJGYj71o6
g+dsvareeX3vrJAs2hfp19iPsEZ4BE5u9WKXKFoQ1o5JNG+sunhfqtBgY1/CLFPtwYvL+KmIQYy6
yZjctwOukUg9ou06eotRwzLSm+cyg0UrnJ8r0If+YuvwF4MHlUO6Q++Xz/uawfKqBSb6UFbN2p7x
x6Pl0fey6eFzpeYpXr4YefHTyQlwsdukZCFRIfXuhEbhA6hbTm78zAgq2SSiRvml7ka/0DsDQ9++
TYsLUHi4dEHa3cLQvVOLwSWQ/t1cm2JrLOaXbEBUbuCHmfDFAPXDILNYZTCz5NtEGd2DiROB8Ezm
x3GMO3sx2eCH2SPV99cW9vBSCrUiaQZNLN6cybJhn0TWFnLAC94JIo1C90J8WrBp9WCjk9QeCo+U
j0CYwEMC5yfcPw98nvOzzdM1IyrGMJRTBDF0HSe5+RFnxktmjvZ6h0JsvlKgXIypgKqE9HFXwA++
H02GQ1ME7M9xEO3jUwoWx1I+4NGzk4YwUjk89ORR7kMnejIWp5OL5SnB+oTxr0vDZmMtnigvqNdm
ONHaB75azx72McIqEKHIreWBueuNTj8Y7NfbxW+FcKJfu6y4iWzBq2RKuQ9VBWoNf4Q5I0fQw8Uq
i/i5hDc5msAGoLODoSxIIQr1cDc1GtqWtBGaJ34J71+jTTnW6FNYmWNdZ2hE8GEyvcYYw7eiQWZH
qUMUQ9IZK1XX3xyAbpvW0augTQkCYXi10l6F/7tSLKbRAKxiI0wxQQEbpbW5RG/mnMtdaKHMtE28
xCPWbRdrU5AGGxxi32hK0xMTlzd/sGf6MVBFOWi53Bs0ma+EHpXWXK6NRDe7oRuZPOEoLQgJ21s5
lZQXaIOHaMRRMppXB3Nxfddom2nkhJTFA6nBQCHz9nM1zmyTs3hX2oN///uLGoVFVlLjbahu6pXV
Iqw2BxJGKtY76MP8EbBqa++dOqP9IGYg1SflRPO+ounGeZJcfDTLe9XXFzKIYL4PEROhBBNKF+no
qML7mBD0M+u7VRJ4wz5SzXdoQmzj2x2JMB465oC6N7xqN3kuwuqHmLHFzBmZdxylGyNPAabiloVW
oPU+b5sXhFHhujJJW0Luiyfd/UhAakJCZKLqQs+Lsjo/sSOK9nM2L3EoPg+lgXuKG/JkYymn8NKv
Taeq70JDxuZi6E9eVw7PDT0dK6LMGAkS8PBBIuTnvlZd3XICtQbpfRLzAHPP9egrl6Iu+4T8TNmT
+u822OdtjPDlmLgVn1r91RJI8JyZ6asl3N3QTuXDW5xWA70/oXFIHBncakcfAkv9kCPWB7lYL2KH
zfg4c/8Qu8UZLOxnm3HbOhjC/uCI4Qi80cii/lmgZPc6396z7EUBGukr6rPhpPtGHN00u/SdS6LT
pNlVup5/g+/2gGXQ3uVt+VxnDOiat3kYm/2YzGjL54ozV8/Bk6pRerMbLo54PehDoOp03oCMLLP6
OweT7WbZAOwVsK8iZPrRIq1e+2YXPrrGE7v+nhl6YdExNJc4wPKI/sgA2pOLVdVF1daJj7WO9qnD
WzAWLSy/ZKbCw3DWNsOO4SE4Fr3Ylqphj2nJ4M2+aWZPfhg/1E3srnXoWIxZYLctGUalbkHVLdlc
6ljL8jHpXOdQxV288mV8GRh+QukEK9s2zr2f5h8u18WK6EQsNow32YsZOxDK4V1sY2XsZqvbM94C
FpYzDYdxC5smGZE7fSIZfhN5kT+WyYSNf4LXQ1rYfVVw6Swjlzuasfaj7tN9P0X6VzLRc5BjZBWq
+eo6apehFKByTOOcBcG072ZEICgD6BSyU60Sgi8id9yiwW63FXq0wiwRYeElbRDsHOPCu5bkK57L
MaEfD9l8ZiRjXVh/80eXd1GOcK7Iivke79A5rVrsHosBqsrbfgvRHxiLQYJPZLnuqhgNCtQBbKN0
Q6R9pt7MocTSh3WSHh1GIeg4hhiTrk+pR5DT8m8ZJpkzaz4KzyaHZ9oE14GdAz5jVJdRTKkYm444
EIiB9cWeSb+aK5pBevftSA8/zuVIiALwnLqrecgX1ucUk5JEUn146JEyryDQI1vkiORKwvmpgYy4
nrWwj8kKNS29Qxg37wc2A71bDmd02uTeMEtHTLmNA/p5RRtxzsL6F40A+RBjhKZcx1/ModN7b15S
pwvW+DaEyv3sU2gEGcPFSoRAQjIPCkXnP6UDrsZM5u9T1eqNu8THVnlOJ23m6tItsgs7Hmo+DKYC
rES6DWZh4qJnsWMBH+zriJ45WGxftvXD0aa4VTnXrgr8LdEe8oz1c9dC1CbzqSK+I8aIXvjYkXwb
2r8j81UzunJne7AudMFozDZhYaW6JzEI2t4ur6eflZOFJ3/ELAVarltVfR+dWSKgvWRytq5wGR89
sBQ4RNtwb+Fh4LXSelOIZY7CRbILHE5zbYFF5rfEBx9azDqnewhcxiktWAnpxmgnpBabYQkqIB3N
G2O8B3MT71wvugCS8fZYo9FhCVtv+znMsH1TcapMbEBol1tYHuYtqe7rILhZXVa8pQB3LAk91i3T
CpnTScwWiPAi1LtJ7KCLTJthjLc1BrbA6p0LCaxv4Mxwt+XObcC0DDkhNe9dE4t1UO1t4afXaprW
yrVQopgMHBujxonrsEKY9GfpR/4e98MeWN10qCvM1zmq9Uq36pTG088pHefHnAVBNsxfQrr2ix1H
P+vI3IuynO+dgqKtnMeryxP5kGb2Vghu0UKSzpIYBmg+bhNAk+5ebfOXOAvFRUJq/G1vTinOQRj2
d5jviDvtJLJ1bxSrugL6XnZecd+2DrJHt4EGSB3FfoNyIgV4GrRTypDVuY2L5clNqAkGWMBRYhvo
63Cz2kF3HhBJxGh2mckt0ahGNW6z6IG1WQo0NXoLW4CM4cBaoQAcaqjqq5JdvstTC4xSZ2wrl7A2
M6wO5CG7eDWld0vEtBEiyXYZCyiU6uG4R8wa71igbnSfTo+qBa0+DG+91OG7tTB4ko6401bkL27U
zStlQIGpM81AXH52lZ4wjXEYuMt8sguafZZwHnREguVRftRKy3Pid78GO8s2tu0RYeQu/VTQDnuT
2no1cujaQstrHmc8L0kNiE1UFE3Tr9g6AFQDjHhXEUO06ZPO2UyJ+bPsUHuPVZAf2P4S7TUfQniJ
Dn4VcrMW0fNywRKHszNcvGEuE81JLqcx11gUHpzCDtft4PtbD5SgrRmo6cg40VE69yEi9nVdPmq0
IWBjHlh0vs6l9TnX6tTuStmM27JC4ZGhJS9eStu/TqY42CHjeqXwmUCJ0Hm/HTEtFXHl0UfBsnRC
lA/msOvi8qlC8Iuum91Y5P3QOv60uhkEfZ7Tn9e/yuji2TRs/lLopION6wuTJs0eqUY2uaibloDl
lQvTbgmgGvGi4jyuMrT8iN4Ml+MXzfewLqYq31OC/iyMJcMmqfoTk8cnrw8Sem2U2jix8Lru/cbT
6Kz8j0bG/TboScSbbZ680C9b1MnELiUjTq3i0CxebG00z65rG2SLhVuXHvmAgpzeNGvOojgmwOgB
rg2U9izD7yoLusVc1TGbpDYhDdtstly/g6tOIC+uPalKQegUZ7AUN3NCXZlHnvgsUr/dkRuHBQPV
YWTg0Rnlegrt5QkDIbexU/coBSm/TQJ0WeEiL5ua48rqr3yOS5A628dgeNWktSBfJsTRd0HMGc1o
7XQQ94wA7fkSaqfc9l4TP0x1RRdmuz1DEMfc5twybhnJbz6CUDOIyndCYFi+7PHH9d965V6GxvfO
qRkdQlyf+7KUH0HJDqQXcXCvZnFXyrDbziO7hFGDvB0TNAhjxErJRlLKzzBdO1ONT0FbHkWnwzu8
LuUZMBM5uVCRGQmUxDeMHyZivjX5OKuoHo1TlrhvlhW+jklJNr1KmUkosAvGLyec70Wg4kNm/0j7
r4LldmcHp8TJrkFbjPBJaaeRYN+RapGfzTdSZm+e8rZjFVYbAkNXgzDDTYNVAlmz+mZXKPtGgqbv
5kY+UV9vyzw0IR82DqZczEvSLvZG5d/QlkVmDv9r+PQECoCoIaVn0NtIsW03LbGNMsBv3hCL9agE
YW/+j8kAe1i7LqLvzN6hkMWnZ6s7HaVnsgGuZabM/VBsidB1UOADN1HzD8ZhOzxz7T7lpK58dA/E
AFzzrrni9lZBk+0cS33r+6rfWI3x1avgU0siDQReo1XkcXVN8VNVLbAww/xIQ9apRghG02qf/KZ4
UlhNmqLaYr0B+uHsChnHG9BM5IDN3kmydAE11T+2CPFWonEt6h1UULIYH1pKTKvvQL67rbmWRcmX
3geLZLwV2vuKAntTZ9xFsx1FOOdpzjOPhKvuVExTcshmMijpuH6O7II2tat+5M1hqKLvgxpOzgxD
lrmG4U+fPuyuM0ykjyEE58ExOPukEps6oq8f6PuXv3wk9XoISs4df3wiEptkuEXZESUj27mpOXc5
2DavAZArvcgiSKrSBzgKgs2j5HD1vT0b1O5m45fYlWwGEFBEPDOISoKxRaneEfAQ99LeMQ+70kpj
t2fauTNt69G3z7M5i/uxHn6OTejhfce55di4q6YZEKdkLW8whUB6Ycn33rQPbMnEU9w+e2YfPkAU
gbvU1k/2hNgB08jF8z3rarAUTcNwh7Rl4LoNk7OrrfjcTqZz4qOZw9ogzYiQ5En2zr2JfOF5rDPQ
wP5L6I07M9Ptq6H0R0RMRJcLdvAkinNQwIazMLyQH3BC2PFdALbaG04jj4T5PnrwE9YNMVCbXgbE
VoQMF2VDbKlfn5EZyzuzdsyn0HvoZjc+ZUSGr8p+0E8i2agy287SyZ+krZ5z5Q8QyZbKkIGgnRQ+
0X2Y0ulh8CimqLSjTi2Rpkgf7WZcw6OwV/ZUsnrwgw75aWQuz+Vhl5sAv9uA3GnL6d01H2J3DFhb
78jT3gc6fjS0l1+tMscCUrtLdkME550f+CjKcWPZnqBDgaUejRDNsxxNoNG2gClddS26hITySpK3
aHg/dd6O5PnU0z6eDC5oOzxTx3vH3HfM85AEUHSUibKHfi8cLZsRLsDoFN3KlT4myphIAJfrP1UG
k63d1CxHX2qndHck9ZV0+aBLyqGzOYV69pXAy3dNlF+jca6uFS7kfpqsW4Exb69MN986yM6gTfww
FkmuJWwMwWB3WdyNmXFsy+grQIrDizTFYQqHw2wziSdnGLEzz7g3mK0UpnFIxVSjDFFx47/Qw7oQ
c5n5WwH8p9xdlWlfnWPWeESqYlVMveXnIcoHPw5mgMROHsJxMJ/rpLuM7OqOXe2fx2mKbh2MkFuf
Rm9JtnGCObpqfEHXNA77nePKWwkhBgULn0WWIiIzkMQ+ocqBPtdkS8krsAfC24WnD9kjFU191Gkm
V5YBHDbKECq0lZ4PSJwZ+jJOXNe96ewHE2WqKMV0YZFBhp4uLr1HIYd5Ai8Lf8uqxDEAjNiKpLlP
i+pNiiTCkoIVkgApCcBvRNZpb7lsa+5lloPIl9ydJAH0Pi++ep7gcELlhSYHThuETVbBVnmMnfTv
L1PbwetdOqWul7uhIjoXNDIwn4OJjiHyPOPYFEP7MKt9Zjnm5fcXF6RaPPrWyfRDwHtxcDSrJ4UO
lT845wgdDpEi8wwdln5fmhWSDuiTFJZTWV/sQY1fUVZizzuA4B9unHWbbEyy42BUmLLojl+skfUM
0SFINLSZbBvPYCuV+i9l5hPi3Yen1Mz9M3dvwTJ0BKtDEM1RLeaEIm/vC+g99IGDOJS1WMt2oeih
abrNwj5hjct3cO6tdT0F+A5lNh3UXMsnOrX+gNcC8LPi2GbKRxCkpcdHXUffosoPzxVIk51jinyL
yhiwLNosPUfpZWLZlhiqeB5Gr78zx+nou01x9tos2bY9hekkB8Rk6Yc7dtN1BPv6Nqzfx/ZWos8/
GgMEOb/zuGkSurQsv+YjF0orwy0Y6KesH/wXv05HxHQBFklIe5oAS5QyLybC9JdJuC69KuW4Ft4b
KIWPtmTxz2ybID4Gz22eFNe0JeYKymUPAsVALmKiBnBCEZxnUkMfURDZuzaqWFWFLX/+uLjNCrp+
cMXRpgSUsJ5su7tXlUX1MknjitOL4Cau52NfJyde3LiBEAp2SMe/dSre2daIvwqV4Hs4UP5PYb4J
ykCc2gplMf+pvZ+xEt7NFiNIP6fJiySmI9yaqFICa6scN2RG2B7bCaR71bkws0lJHqFF14P1PSUh
cOwEvgC592tyW6emYrtod8zZ2GICHuXUXhau3n3VFb90WmxzryUywi1+UB7eunqaVkk6kYTR+usm
oy9l4pnuhIw+2P1RitvRI9nZEzvg5IhCBSmngf+GmhxHOtWimSfnKP/MSNHxE/bZurmyCZq2fYhR
DX4Z0AUF860bo5EBxHtW4bdMSv9mp1j+RhfbqSe/tYrd32B2H7r2ppMhCn3logbIjc8HOQk6zQhd
VThl69+i4P/WUD/rChX0x1dOjF/c4hj70f2phMbZI7Cl/L/107f+q/8R/Wwa/X/5tr/F09ZfFno5
27RNx3KlLb3/LZ52nb8cWyLZcJRwrH/8n6JsFpG0UH+5tgUhA6KeosKx/10/Lcy/Fgk2cmuJ18OR
vviv6KdRg/+zb0RJF52D6WIWM/nlYuP4w2TjVL5GH9ajxfecbwEXYOuxzg4JElll47BkDME2hrx3
Ji3rxx/v1N+6/H8r+vxWxkXX/s//sThA/slB9S8v/S/+HisRbkqKFvwbO4UNHUEaiRK2CWnwOdbi
bxvAP7kA/nw1ufxxf74cUyBXSM+Tjqls27L4GP78SUmsSzC0Fno7sElgUgDfT4TyKi3/W+yGlyZD
dDIhktvqtno3QySDjBvZypUkZmbsQAXQI5qQRV9j0oep/l304ltsvNfRlbUhG6L44rHF7twL9zWb
I1iVBGiR1fWKy+MsZ+NWjwhGC5rUMjkJnCqb//wNxVzzH35GH1WX57g2FxRX3fJp//FpWrAZXDXU
RFYxzLUTf5cOuQVjKO1viJOXrErOj3AOX1ibgXTpZmc1VpoenHhTEVXvqnOaw0hsUcaEKyhD2MCB
A7umJkll7D8zkiqx922j6HvAt0bDUU9oKRa9lGEjUKEjgEDyqSQqmAJ5SPc7Mac7jHSaALRHlECL
2owF4J6trnvMo2I4MHnRO0/XB/4zAkSIj2sejhRCXvbcZpkiQcFHavOrRAGvUSsZSXhnIYFMongT
oLMnn2BnOzDyyR4y4PoTkrYgEjaQotdYyOB7+ODn7WNwW2RQjui3NmlyCUyQkpAzp93b7GeYTE5I
2pC3fB8I9ziJsN2XTmbe2aFj7v0ZcntCzYMjuT2IKj3E+YQfmrGKFS3TXIY/sEt5l6ZCvtqNkDvg
BofRq62rSs0HxAevie6R1jvRo44KoNWp+LKG2btnnYqPLG32xTCmT4sy3IZXyV1BWhvJtHeUeYDe
muw7b6GCY1kBxON5HlGX9s3PHE/1Ou3w6OvGpU33Qc5NzN8ZZpou+G3U29RaXbDDs+sfB4+wkK6a
7DvPA16BcXK6Z0R1B7B+jTyWpCHlA+WkYYdAGHfsnkDu03PwBIOtHhZxebVLtoEsSDDmZcc0aBDC
KPV9Sln/GBrlhONb+aXq7Ie+cUoWOSAQfTRNQx0ccAWrmIz7nIiYzYjrZz0IS5+6UT+ZXttunT7G
IOtQjokhrXaeBfeh569pKsrwgfesxLm49iDz3GVtzgYuTr68heeQJ8AQTG10q9Z5r0uWVlYthruj
rcQDcN5ra0UE1WJ/YwlZRsGOyT7bueiI7HufhWg/RkE4QraVIFUb4pJ2efYiWg+BURLEe1iMpEPl
bQ0HkHTovnx2M671//zOtf/Vw+I5mGiUkngdXVIZrOX//3Hj+iGBRlXHtD1J/bNVhN1xajNMzr9/
+Y8vxDUQg9N/d004wAVrfAP01T2Ze9VumJazCWHYQU7f49iaaE4ca6PgZhzcOOCWt1Nvw9LbP7Kr
He7qsj/xhsm950K3YDE8DwE4yiZPVpXMSJoZ5g84KA6Fe3auktfY+iZaB+iIE5CNrbwv9N/0/KlD
mLmLvret+/7SjIz4EMplUKVZXtllcP39Jv13EfL/KUKEj63zj+vpP5i4Lh9fkf74t1vz8fWzjf4s
RP7+1v9TiHg4pJQrTMziQCyobP7h4nLtv0whTRN3/VJaLFff33WIpf7ylOv6PqoIXwghqQ/+3cdl
ItPzfaWQVngwGv4rdYjj2MsD+M8HNGxGhUfVshzlUos4/+IYjQXjrTmd262C/H7UhL9zyS40+VJF
j3SD19IHeZxGp9wB7mI744PydHiMsDzPShxQLtCMVObOdSx99FW1aY1C3nMM7kggsRmCTva6613C
ynVBtw/aANo5rbnQvXmiITdP4IaJQh6IT87sHhQtpLk1pQ05TLhrN+NML+q2zp1yY/c2pktMcdl/
+p4yHhNHgHp8zbL3edLlY4oj7W5ys3aXzlCMWgbJZ0St2TmCMrOysLP3/nQgtYDd7NR6qxns617W
LRnlCBbvwhaSS144FhPwVq5EFTmbOPCsJ4DpLnKEhumZl353fpikgHFg98nbJQbv/c038lONXRxG
+GyzIWODing2AMfXTiyGHfeHNX9gjpi2UrEA9NJ9G+DfyCDA3RF7pCT58m32UQRs1BAP/5rbMl2F
Huah0ibfU7+yTrjUNs8GY6r7c6/YbRLUBPRrHWrr1UgCpvDT3kTqrcPCYkskw1vZncvc0fuU3fHG
R7LShPwUc3AM0c2AHYTHLmeS6pHdr5hUwBoJ811RXxwChB6nlHiKdKAwhUKiDp4qX9uaxtRerNQh
U0kh+nDNtDA95Fyo655dMMOH4J42jZWuCzW4obC403F/i+KeJUUU3lRDKaLt9Bd4ZQK4+0BzZuly
PS96K5mWKP+bd2Q3GLeg0VAbxW35SdAxOuCKgHTmDmymuxYBYGJfXGr+VdtUJrSIfVVNzSdvy9UT
kf0iuvDL0zGjEVQknezLk8Gkhy0wUgyZ2fjiDEw8RM57uGW5CC13fiuQIZNUU7XPQhUXl9nssehc
RjjKQ5ERPHgI/d1ydE9Gb4jDpCyc73FQXIcsBtWW8Fh3ixBqunS3aKw2Rls8ISKWR5sNzL4Pa0JC
WG4VvH+kLKB8NElpY8cvTprsnUqhsI78Wm+Y+UH0Y4Fznw79U1ngBRul+FbbXnQLExzBgeWfiUfM
NmgQLbRnklpGh28me3uwR1rhIRamC6BWIueNBrWfdDS/aBDJZTxQKLRtxT7efYRVKqHMFCHE75wk
wlZb+4aHPMm1FYawIgDv6wy3hCTyucUeuEREtk5zbJjyQu6f+71KjG2t/PzS0fEfktG5IEaMn9jl
4PN3xK52wSVC8hKXqJIkXqTiCh9j3xTTB61CsHcmMDJxCRfF5i29M21n1VgNoCcJM80KUIEDYYZC
CLSMoYTcFFTwkugPrAVabkZ7clcjgAhGxXYPsyEk5bvMzFUZw9dQ3Of3Mj43Cz+NbWixJaM5uPcy
52j6Vb2Nl8gtWkJ0bSX264lN3T2+WfOIt+7UzkO8T4bGWnL+YhDL2Ya3mJiWLu/3Rj5sKeDETbWk
k4PBMliiqJyCtUvvtRTlPhIgCk3ou2CGLunc/wAHFx4iJuwdTIo3hgpsoMcrF0MBosbMMMFzOB/T
+jOzimRbJWcoC3JNAWHt+wauvlqCnUHIUm+n1Sa34DEcGlWoM2AnzW3h35AloEZrnOYsC0pzhbiP
t/Rsl9myw2bYWXoZUCowrlpDGfaWY6dXWNEoHdQixFfpcMbLyh7ARpTG2N/LFH4P62HgaYAfcDWM
5f0cWYwscZ7gweB3xOpTsMKdYbaug5i2DtTXuPKJktgnaBYeSxXj/SV1GFE+M5yR2VfFkOri+lDP
Wvc7FgT7huRC3uDkPgnZx4cuQcPhyvHR68b2YtYUnlGV67Xba/fe7wZ2z9q5Ajvl2BJrO7XFyTRr
6/T7V7+/tFWIejfz2l86xGwFev6uw51wbQsAg430Lg2pACvHEuNrUD/GiePDF0IqLTOqUlw4F2Sd
oGNrCZKWIVTmvBGCnW66gnVUZBssxCNJ9Pvy1BIzCRdTgM1l8sbwbIc2Q9thRoSddPel9SB9Nz4k
ccQq06Rc1sSObnMZdMfQ9d1dVuizWNJfKYsx9nChrSZpFVvZo4GFr2U15c8Y2d+WYSSvElvgSJpd
Q3YYqZ5NtzXdmicu8D9GZisU1CGHJ2czsRXHknKE5wDzzQDz3yRmvWF4SQaZcRahd9BdeHAL+9Rp
WEKGR3+CP0M9tgKS5/DMLWTgy8ignhJQIKuS2R1mnLXpZ6dYWKgcddpzLbmcIuHrTNzhSDL8Gn3g
op6yzv+LpvPqrRRZo+gvQoKiSK8nZ/s4t1+Q3W6ToQhF+vV3MdIdaVqakbrbhwPUF/ZeO4raD6Oi
gw9q9PSG825MDPYhjPaWC4vLY73Y6L0tiKSsnewb+FO1TlNW4+H0NwcoYWbupQ2H9y7LXs3oq512
YP+v+MMemsWHGRbWTefI9aD+mo2H41YvidieveqZ6i6Dgh2rRHwuLC2LDnN3qD4c7Zebym7BGZYj
SjslCQZNccTYMXhpVz4Yvf7MuPdWgyUVxY9aMXQ2cXyAiJ6c+qNNgZ60HHJlsYR7zRfVZNfIYHPI
2K8fvC9REYSOFhxcTwk2UCjnxEsPF04XJHwJVbifGiBO3TQhVIRMK70GQytKo41XOm+jYb5ME4bc
bESuZdkLI9OF9OZ7j4YzojcjCY8MQai3YFnzHR69dNuaxdMMR3TdSnUzLRXtAX4jbSLjjnAC8ZLY
sJeCkoEr65tvz4mDXSIFy3frNerlfsyQ0wC07LZm8TPK8MVifL72WGeyqXfOvl3dbJUFmyXPctsz
C0exaSdrMwLXnWBKAGkCDAwN7spny76oEhMSTFDCReafzvDGVZTuWA+ZtwpXLeYvvNTsvuzgqTfj
c2wGL6zHP5MB+k4hlnd/+CwFij0ZRfPO18F9jFlFxi+ouQhpbvO32FYTckz9SFrMMW6Jb2sLRG5y
irZaKrlCLzvvVd6+x3mCQXrBUA1o8mvxFLpDsrXj8d0MBrXzCCeH/ojnOumHQ4zprmBzkg5NCBqR
PeBEp9uIVzFPOblCYQ+diQg3MzKvxLC1a9ebX/oCrn8cYn3rvAPSBCMvaM49LHtYKfPBqwmFwS3j
dBcD5UfvoRHsHW9DdBpE4tI6KwOUuAtCir2QzVaanJmeV5YacBnM6o8zsmUirsBAI4g2W5HbI4DD
ajchDCJsd375Nnxj4eEehX21tZzsXOfzN0PLD5xMCNGQcVviJ4A0zg/pr+AnvKXLBUGoM55a64vh
Dytj6suSCHMUXdaHzdIK/lD47MTdj28xrY+K8g38wos5PPLz/5DrzmaRGYeVBe5u2TtbsUNlmFli
G02/MMc18ymfYVWZp3AMsXqHOjv1gTuuXQuYZSrjXRAhNYaca8Adj/Pu3WFvvJ/H9CmypgOhf9ty
HICEB+4Ccq4eC0QSnmTelA+sB4x0Ubm3xKBo235bNBUS7wxRwN3DmDGoMCVSnnKACWPEB1fG71RI
d6yRCPy+vMIn1BN/L8LFYhMQzxYjRuYrcyjeaBISIuXK+cPTGHhF4d7Jq/zjNcTbpR4KY4b9N5e7
koyqAqsaJAmJct1haZWO+d8mhisaKvE5BvPRMVV4ykhxHCUFh2VCJ9ddRGYkpikW+cHF6EfFPM5B
vmhE/t4MPhJHhFd7GFkju+5xai3wu+Eu6FnouAvaIiuzf2Nri31ewWIK/Ws+DueKxPkteshgU5sT
JiX2SxvGXSkP3fQOKwBd50A6daFzMrec38wk8ghi0LTxQ/cpLQgPcxapRJzUZ5QLDSYA6BYz9b/P
hjj4UDAIMXgV5VGX/nDwY19ey8ze+/mY7oY5sHadCVMz6LtjgVJklRS8EHLjIUapC5Jfb9FGio1X
VQNz5fo6tP1wF130DpVoVdb87fVc/W0pnPZVTQ3X6f5uxeirGQ9Wq7DIcN3b7LDN534seSWUVrMJ
vh04p2vHqJPNJi1LPkWOqRzFYmsFH9jEubMmh9GM0bHEgX+Tt2yDGrLAZ5Myzq999j1geCApM1UO
EWAwAyQCoP4OEr2pmLhfY6OAak8US8PqaT0Lt9moHYGpXx1LnnW7dFVD6xMbbD8a8ED37ci0KgP+
FoD8Yljt7xTOuFnvIpeULQZ3THd4M6E4aeC+FZ/lbF5jMKrE1LzYtQp3sU/Use/9lK3tvY4jIREp
0SvruprOMbHTawZFwYmIJ/v5CrLhmhJf9SpHzpzIJkObLfiF6di741bOCQwx012U+0ALT3VWOO8u
BwMrPaaOIW+TiMjU0uNLkZEW15LJkRtav/Gszb3Ba9mc6JpVBx2PODmXpDodMc304DFOwQ4Kyl9F
kDkVtkPMKBFSqDMZp2o0L4ni489Ft5mrDJ4dw19SwuiLyEo8JAM+Zx3DXcXDMuynBNtPCgDW14Sy
pDzUm6DGcTU7FJp1Hk8b1DjvU4V8Epj/EcFWizWEOHGoGQddNwhR3BxGK9ekY5i3Tsd3R6T6ubT+
JcTnmPZ8NqAg79tStk8Cp9WhtR+suT1MEWiUQgKLDL0rR7Z/hEfByjtOtxw2W+H2/wqVQosN+G7s
KgW87XMsIcghIy3X5OIhlCcYgGybMHN+St2nKImtc4jmtQUyfpiZnDRWD6u7IsbLzwZ9KRDmFbDg
DjJusbE0Q7OWLr26x1jVSr9Tt0dt0eh/RPxhtakHVNk4MJrRbzFNAQLHe8E3nA57BIUEPTAp5VXy
32O23Ps9QQVjkFICIwXcuUV7rFHDrdloIRZW2KSikdTGaBx+G10NzFAwJc3a3gVJ9RsFBZS5yP+i
ILDZqtfResyj8uAjeVtVyRUk8ErWr9wCyWaOPWM/XxDkzY8j3ETi2t4JkZif0zpEawwNu0m7X9fR
JgQB39/WQOi3xIxh0seWgBraE0cq5nHd15k8kTx6a5WSjyUz1tTLH/PaQ3fnud9ZUJ0FMS/XVhV7
fxytXWt5iIKN+dro4Um6dYHQjU80HadeXRxYoRs/ry8WqFbf8ECpRXgeOjy5yN0Eg/qEKOJeOW+T
x5Ow0GvpbV91BRQyuulQFJcp895ad/D3pMvwO3OxNXs1nUmT/C1Lr1lNLbRpRLJvvd9kj2GePHhV
21MGVNVWe+YvzDyiqcyWAF5kBKeiz+5u7hhXGDPwbPdJGs/b1i8ShESUqfMl7/3oVCM3fRjAd4AM
Y1HSh4/1VD/D8caAGZHgbUDuLGe6g0bnW8NeIr8Le9yoJe1ALkxJVRoIhZcmvu14aoVXTa8jOPI8
g7PUh/NPoaNHAmGMBy/0f0nLm9HXUGemiQ8IMYLaUgKnW1tertbUfqRopKaGMkJYA6qAAP2T/ZPi
WX6eFZQlFu+rUY9iD5a/ZSqOlCgX1c1z0ZImZvAEL5hefpnhT7Y6MFHYhQXHF6gkvUb24lxN8Ier
0UQLksi/1bAEGBv1PnK1fTQkHUcC8XCdVBM+7UiG63bkI1Z1YOKxkju4IryoEWWjcMYIheXtUPsy
OpdGfSP6vMOXVWf3snfe8pYkbSUCXNPSuWFzGe8aBMligCLjbPLPjDF3kR0KRFcVP9+stpBm0muS
mIjZmuhq5fZ9so2bTGbzyMZxmwflNrffWgTSZ7os1Ar4e7epIl28TogzspPp1g6bSNrRHXbwprUr
bilUaJipCmTV3ks1C8PjjC8koht43kTfXMo5JZxDigMOeEH2eWZz1SuKRhzDkUCbO/n++JDhOEm0
Q3CfRbg2UFX7YC0yF/p3dShVR7sS+mAnFM67WSxqG/tfgfd/NXhYGTMr/SQk5p0a6dUXxLrRximc
GZxxplWnZDu4zfa/PzTU6ieCfIeRjwh0EynjieAWpGtj62yyelnGBBR9Ap/B6OiSE4shRaaOVed8
UfCubULAgH7pcOVwkq+pOKo4v7ce1ZZZfFUj5X/mTz/D1EkKv/avh0pk1QWGeB8Y8aGZM26kLIKv
Uy/0O9MLnK6Lh4cLSozXMkWbg10khmALf6deaVWPN0eRXZHZVCiouRrWuMVTMLWftjoByLRXDrb5
aZh/NOJrUZjHSE9YmIyXrBs+IqhjSNUqqoAFWlCNGFCr8o9dyFvboPAG9HD3aWhdz3gRbOGzMjnY
LPgSc2Q+Gf4UBLdUQb6eQxuogUtJCmjY+Cu8P2T07Rc7PZiIiwl3ZuwNjEjkJ1QG4TwKtr7DwTTU
gLF6TPXYm0nrEAeRSbjpMf+Ho/c3B0XbGMVflqYgf0t5j7Ig+c9Pv/jil3wkv6KpGDgKcNMwq5Ve
C748Yb68zvPk1wMw5CGPsiDwAMaEgBp/FFEIEwL4AvCNL32bfFoyj0tkaHHPbaawpkNItrX8HF65
+IgqNJFTC012xMvDBGNdc2iFhXscrOyX1/nItXfufuseJWSJtT+n39GoeqrZM7iDb3Rst5jhOK+M
4AcN4i5Ok3/wygnuow0OUD+tiiH5XoAChD3RvWcbw47bXRRrbtDQxDGAxh2fTUY2Zn1V7YHInBu0
6OIVOdODqYlRdarA3DaKpqUhdrW35nDtEhFKoRT9yhqkC/PYjWFCYvC4iVaIfz5ikBBlWHwFJjOu
gUsr+0VNxcWaouA0xtUjYtMWmxZXvkwJ/aYwu/VAhVclsztdhYeu4cIExHHoIF9Glg2xkKOZnjHZ
WFufESdDhLR60Ka/sYgsQoAmjDusrfJAVcw4I1ctGrGKpWYivFXJrbyCeWEd64oqDrN3uJ38cD7D
beOt2eO+cnmbxzqvLkbHL1LNX9zu3qmdrA4mEDRozcXjcad6ljYavh5gkR1K+1xZAcZ0gYOeUjne
pNILD5hXzU2tHCz/EXgCUXnz2oF38DxMQQP9Bqs/m+yr62bjhZieYYdiAXOx9sMNwGfx2uuWdFHP
6o/oI5/rZszPRuch9y2935CS4RbmFblwvrsJ0uhfh7V97xEeSwAh3N28HcAolX2PRPIZt/dMjEpx
jCEQbCUe27Um5ujYTN6LX9o0UHHHY4M3e10jpWDb3ZtX/i7MU1OJSsbKh22NaHg/CX/d+PHw2JGG
B4Yl1dtIGb+c/DfmD9lxTr36qKosoKLFSFFHOOiSAo3BBAUAMTkeYduavXOQS+SLs02oXmLtgrJQ
53JQfNexAp6E7LJhJN+j4r2MSfKpZiEfghIOvZViL1q8u1C6uBQkIpjDoWH3P+QSqML0qweR4dzU
GBGGSG9BlvU7tzUe8srtL5b8bBaEd7KEXPQ8ZKm+uYOs776tVhka/g3ZER14tfxqA1s+N2G8cCuy
gvsvpYev425b04bUuMxOec5CgHpm62Up36Y3PWO7Y4heuXKbsvY6aVJrfXPyLrXbPJohSwWcGI5U
1aGuXbHFwmNv5kLcSa6bACGYJFcUHtq+SX2bwjlm6sUJOAwbcwo4Sw2yEEf3PuC3J1a2RfEInaRt
7RVYoM3IhyK0ILqwbUJ165oMU1JkOLD3d0GRfDAyP6sIA4MHf97xq4k8NOuIG3XxphDXSnIZQWVl
zyvE1CAdG/2nSBiUIxaUtf+Y53a2NltsDf1ZT4OzDRJsCUkaOYemcR+cxsL5U1aPKnshohAhVQao
yySGMy6JvIaKdi17hmgTzIMS36yNYQDHafiaeYRFMQA+CEAHG8k/Oxor7Eo9Opcl8s0isWoIiMQK
2VzOvKpSc+e08c1KCUEDp0uNJd9N34jWsqGGb4scv8h7llgzgkS6MhPNTZs+khtRkButcambWU7r
g9B2dgYs6IVtc9fUznawEvpNM76OufwUQcIfX5i/tTP090LMHRjYWbzZHUbRbLEQdcEBd4TYRF1z
jVsmnZ7fObhTUKS7GTpjzT5OyZCw0GR0DirAsWB35OmYiQEqj6EXr5c/ky/Ml8Iu3uyK1aIo1ZdW
H3FqyjMBxdQWXXkaR/WajsZ0YnN5nO1G7EztMOdj0HSs1LAtWGs/hAx3t7LbJH0+XGT7mQffuoFS
mE9s5QZDPfvibuX3oZoJwVDRoShCYwMTcmRMwNgcWIl5Uab65jyqt7yn6XuLigMbOCK4gVc0VLeg
Fe2Rx3oHm2Iz5OzcKLTMnlFTxDL2ktTWOXFxs/iSNRuDmO7JWd5UucM0scrosdrctzZiJgfBbIzx
ZGob87xf7DEfZ/ugZEYzlQ3Cci48KnqTVRO6z8ppDg54D3giKnwEDDLjZcFEMYzpNqBxWDWauUvP
HAD3VLg3zcA7tAPGSyrZw0TsBhEl0VNlaMQfFDWPZJOy3h5uGjP4E+3fqrOGBCR7GlyCFGAkneMJ
l82XHZTliyj89ZAkw9HkzeJWDex2IEzd4i5IG3wluZ7J+TQlyctVzJlcJRHIrxSttpMLAGjZhFgH
oFSp+Ez9TI4e0TwUy11bIagZllgXsN3xBJxwTMl8aShGTyFB95UYeyTgXbVxwZ8/cMX52Lt0TPU/
F12tbS8LorF0H7sKelXfo0Z2W2fcl3O9lJDY30PSPoi2WF5Eggo6iXt2VFpcyE2ySBkPBg/PQsUg
TRJnEkfFo1uzZE4ml+X0b5JqztaIViAhUB56I7XhjIouK03w8oNur50Ns0nZGArAaXfHME8ZHy6A
DLZMET+QaPajGld1Oxf7Qev7fxHEnee+MRoX3EFIDgkGUT4i4mguvU1SEGabjXvtIgJL7E4yh2yx
PPNU+L0Md2j0mBin8zupptzFuN8t+1YwA91ooWAkhqmxcfF5HJrUvjQWCadYmePtVA3q0PLanw3j
gy64/aBWBUACyJMT5CEw1IYpgb3WadWeao2R0u/a4uhwRC8z5z2HVf8luuoMRACsOYikY9DEApt3
0DPZMs2HZKDLK1kIPYQuHZgLltu8Sk9i0PS9F+lAiBal/9Jl080ydLjRGne3n7MamoHVUEg9uXX6
k1VMrDMfSaGr/xoRxmRVWN12JscQNUVEyiq2opV2059Bjffl9RIRzEVbxP/DXYeorUV3SRValbvI
Zxyfee4lzJ2PAjLTPBB1n0cE+5oToED5KiwMJb6OPysGgxKTL8XCb+ITrlm617ZClwdmCL6T1dCA
mADTQo5TaBDAWlYJm65tC2EAbIJvWpciqRzE9Kw5/SjbQn3oKBXm9YC4FuMAdqyWpxVa1LX2yjex
IA/ShvI1FskPXWC+/69cjCl5KyUerOjREUQOm2q+xSxMc3N+dUX5x4fxT8VrvaIwhHPjxhv2We+R
h4uQ7vSo6/E+6UhD5zTtzQtwQoeaFO28RUAeEdPbKavAOMAbSAn5sAZvYNX6FzoSz4WbiPMwW/rd
Vm8l5qEPQJAwmwYAfP/9ZyeM12oy8qOXehKHuKRGsksEOobLxkt0b2HaxKeaYJhNmQQpZ/+i1fNz
xDwaRurEkNDc5uTTF0BqPuORiALwfesOxcJGuBL3XJf357DgtdQwi43nLHrrOu8pKNrgsQxYwdU2
1dcCxLDpisC9hquAEuVAydleKiNE7k8JFYiOiQGFS+aIaG1M+W9IHfxo2PXFnFjdpwECfaOK373k
gbYO82HPPlWK4ZUAshURTwUHQbft3RAXfpKqk5FeaxfA4+iSi8Yt1bNtMZwnlj5cs5YKDLbojh5L
Hi3OYab88rOGYJHQavqjA/5Jyd8hFSio6/AwY/9ZwUENOOVj/SeB8qvmeyqS8oHpvvOMKACBIIHT
ZSb3Tp35rMfkFSUmBk9o0BvDkvUBZ+mhhgIEcJYdoUw0qJGFEsMfJR4z4iOsIf2xndw7RctWvWwa
cXJ1z2IkcuajsuIFd8pbayiQ9NilZb8C7AXQnmkwF/SEaADsu+EfLM0qLSma5qlqpjcNiLpHwHGg
/Sh27dihlpxfanoGnO35tIHUIdbEpKyNOR/PaRof27iHhw+lb9UYZrQrKxCFXuFeiuAaxUW0G5w8
JXwgJMY+eIm1O20rc/6wo7pEwct35iTWHb/ODZ6td2rYg62KNr2rscqfyyUWAD6c1/Yb5SybVKva
TeQrP+IhAyZCkbHv2g5Eco2Fe1wjH0r2fAv9yiLYfE5KE+WYf+0nlpiU2AUeOXhOU5Izd8EO6GpM
5y6jHhBAdEJVlG6mlilNYzBbyby/fIoIIC4TbF1m52zGE1KMQc0+ysgOQ0Zm2xTmp2qgJemsJ89z
/w1GQIC36v85hK0W5oClBpNuJBz7QAzZpZp6oApjrc+I7clqmC7Z2P2zCt2/JjUdKHSVTYXG9pa1
EHrw1v93IZuWWWudO9vcKafHJlMuaIgq3+wSW7R3EYOGioOgO7hZB9dzNsu9r6nRm0HZr//9Z1Nl
rOVGH9Wr4dtXAfX0Go/xOmLkfJiZC7kEIu/SGAd+WB4Lu/buectXOigMlT1xcgyljk2Z65MTqLMP
CiycF/Ga5w/nnpce/NrZv/hBch+mgVaB0qCuCmRf4HZ3mZw/a7AYiHtQqEQopdgrzd+kkLa7OXEZ
KM280ZG26H0WG/osSHcvs9dIa+9HRLhA4yYxnnzmCHtNW0nwjH/0unpYMAc2dEdEywOYkiPVTrhV
JWtOBqMk3eqi3jpMF9mwMcsTgXENs0UO3ljtuYXaeumrnHvfIoSGv8ksQQ5BPg6jbq9T07uJqbKA
LLFl6Q0UguTzWlfLkvQEAbeaqdTOLVuHg9SA6wMYfhcvicYoh4dTIH0G9I6FPgJ0qGV0ZD8raN4Q
oB7JACtvpRd9Q8OkL2zNmeND25j+5LDWJW1iPPTjOu8tdBhtguidU/cEzOdeKYzOdmmIh0mE1oO3
Agvt33uXOYOK4mjXVeIfOX3FzXXk2fNaue+1VteMnJ9Kxl8aC26njgU9CEv9i+7tnwRtL7CWkeKo
JtQ0z77DOroPAo5nxFLoNCTqDsyC/OIgJh6wZ/Bjus6pGDr4yB3tfOmQXEysyHgLuHF2AQ8C533m
v6dM2yzCNG316AJ1QHPjmQ91iP6p8lkLe+S8QaWDKWXFT5n0npfDIYGL9SlVsB0WY2YB5bse6P6T
wUTu7ZFGYRdls7eccNyzKn1MsqIE//z/X8Is+m5InT7kwBtWjD4IfI10cvEKfjBpwY4jxxS1xRjR
e1romgzJTsuKXmQdD7cRiQSgw0kwVYRfkbRGu3elgzRyjn9KeDyrMmr7R9LLQfvHxb0Yypd8yF7r
xFwAKlN6nyXtFXuDld2G/aNS7EoCgdhUsOLwYyu+Jql96Dt1lkSi7svQt2+BaU23+gEhmD72TfdU
Fh0DF1LztsKgbZJaomPibVkwVpIl89A8xWmOnfMcxCeCj6pdGJe/tugeCtRFeyv0ds5ckHaTh09U
p6JvYlgQ6Ttjjs9oqu44AN+WyMfj4DDgT2ifO9vPNzplHtWmkX+BqoFAbicy/Qyz/88w5NlzJBW0
pTJ/8EkD5tEfWfB6iWBjusFkBIZ+SC4xspEeqNOGndJ6XHSz5ETAdczVXggw9zKHK56yYfeVe4e1
Xelpa5VohHrY3TnY+SpMPgomkAOoSfgWDuOayPrOR0cRRxYi3WIQUZAxvfZVUK7B65x0R3LZ8nqN
Y8E7Vt5tZM3H0nQPTqP6LX2khnDs7MhAe5xchW4vtSz67+44VX/agZobyQb9zOA/ojU7jzaVRrhA
g9tsl2Uui9UWEBOBcPgFRfLVZ5N/j3uoCGG3aly/XFcQ7lkteIIPVf96KG3PNDR/ayeVZAPZ4y5x
sJ7XlbJPWMpAtOZeuw2dBmo1OKZDZjMOgECZPkdjvOqAq12bqoWpUNiP3ZC0JFGyNuMuce9RTEvT
ZwCrooz5ALHjYGz8a+OA6U/NbkIFI/7Zvu7AYFb92nVGuU9gf8IFAC+esL6o+/E8i/K5Fmx7RyeD
ly0iMFtF+FUJOq7WsICxOPRkkg1qBPYd9bV4aluKuskfL50LOkBkl9HOXgOqUZZv/WEOg69FUjUj
SmPmAny2ax490XyyvD83ChWcGrf02BabwcA22AFyYDuxDpEbrpup9LZd5X5y5H/rnoTEdKi2UU0i
HzLep6ljfFnVBB3XfFnpY6jb98aSgAU8B9ZAjnguW5AX1amrZojJfF318+Tq35G0yQOd7Er1Lqwy
v5yurZ8fY6du7wTBOWUiv/s43EZZWT8UzfSJZleuo8b3DpZbMdWAXQnKjx103S1ZCx7HaRXdA/DL
mQPwH18qL8JUG7uqMxuABhbEgyl/EwURP57fe69QtniuBrN6r2HVMCvLzJ0Ka3QZaccrLfcA1KjQ
SU+UeRFgmm4/UnTiwMdu6pgsV222MAP5Yls31wHLXVGt0d79F9TrdsMTDKFy31QhQZsGFMAu4Qab
LfEpcyYnuYnKnAiKVeZnJfVz+pU00afvvtdxBqoywnktJtWiXQJSa7jyVs/8vWEOfI1balEv3SID
GkEn/xnLvBQqxb+SopTNAatF5AwcDOKeJS1ySl8+9kQFrPrRf+NO8td5nLz4M9DbEpRB7dSky9Od
YODyyQ6Q01dP5dHBRXjylsyCyba/vB7NGWnj1UEG8YO05o+60T9cJL7BNYsHhmdY+gPHfq2M9B5w
X6NFpPfmOsphCSrXxLYGC0uE251eHuFwv8Dx07ZZGTwvPnL7OH4OQ7vDqD+9joYBuIcg4Szt13Bb
5d4uBlSqpQ26LmEXLyEG5tBY+vm5Ego8VNw9Mxr+tnT7kZoD3wk7KBnwYRFUoibM2TQU80NoRkAr
wbn4ktSIDkgE793EfG4dcvNIZNtp4aaHNAznPwYZIOEi4Rri3dCK4RbGV9G4WA2NItzHybjzZv9V
NJF9HAGdxLN1JGKGkUIcnXrlEc5Kbb+SgLVXLPUaPH0mlWqGK5kNV4n6b1ECa1Tw+P2LyEr3OZxA
WXfDHVYhC6Z6brGTeVC4pO3sHAq7NSX63xm5xW4u7X+J6J+Vwe1OMtZf6skNPKN3e0pRXaQsf2Df
nVo3vg6J15yEWf8i1OwOVtn2pzr30aFrMCLQ2y+O1blrHfkuWu8quaSFPaHhgco8yWo+OODlV5OV
zg9lvIkhcWaqgEPaOI+VpZODLCJx9Gu1yUo8BK0xsLWLCZjIKW92c0c4yhgNXz62sEsRT39rInxX
JEaC3uu6hUg3HpNYGaztTfhMnXnXb7A3/rFoJfA674JVi06C8Xu1rx3JttmeiK6l5LWr0d8OjPGk
pbojgyr7zHMMEySZErjMLicax2XEDUuNbtlQgbgHTbslz2pZHIrJvQ4WwcxiGe+F8SmZGSfIJE/3
bHvUAxPQyxwPR6OmhmJedAmhzK6yiDKQO6Ohkj23QJa2Y5/uMP5ZVIPpEWH9MyOZ8JB1vA/xOfoE
4O2mGPmBZC3F8s24yrFWTL5q4C2dGq4VEtIo6zH7xyPkEVKqB7PZOAtdsgp85mS1d8S93mxAeLKw
i7eul8/btHJ2SczbjcNH017zZLm29ydharLr+wWNHG961oDwIhbE7bJNz8dflLZipwrxTsX0BFwA
LGi8so34rZEV65CeM0XhzY+7AcktMqOpoqr15KGYQweUJ0OcMQqjbe13+c44N5MF9C7XL+mMNyR2
aDEqascsm58/Cb3ZWF35OnvTsVSsVFjFQkOhpiOpRm/SFnqJETZ7I2/+GXZibJbAxklZAKe7uxPM
Jzq/dSPj+/QpzAo6mW0MG1XH5y5V2FyxgKzQ3o2XCLTHZh7G4lBp8Ji14zxYjcbAmnqfabWEInRL
tIV/amQ+bRPXTvZuPaU7p+rLjeVXxmaS4AE7Np7rAOcRuYrFGVymd+LakHjQa6KMWuibTqEfbUCn
J1JuF/6VOrreBM8K+cQY63PesZfI8m6LUuEbN6V5r+yBxba9d2z/osbxpHhnMSJE9zKVxikoNaEk
408KbUrUxktZgKYQ5EklRfSZm+kTL+3X1OxfCjVl68JYVsM4SBNJHEo5tkfAI3+8eTOL/C2L1Etr
4qaw5DPt3Mko6V/mkiSS6b1q3IuSJggLmx8gfG9L/TLblsFhz53AofBj1uHFdcSb56GrU60iIHtM
4l3iFac5QHwOiBjYbSNgPmNgeNJuDLfQKpEfkdO1H2V9dJQw2MAzMq5ZYJr5WB/8ytpWXa03fWqU
hxmYxsh8cYz508n/qDZ4kbd2MT/5SFrbTD1Lb7rnPrPusIepkE5Pjmjeldtc0KWptYYk3w7AueMY
23ffhUcE1bLK0lMWO9+utgbK0pJJiezFpgxrY53j/LlOmudSsbwZCMVO2EytpKw/tVc/e6mmyhWo
Q5g8BtbwY3rlc4tUOvWdvcfkadUaS+YM3jQx+vc2qxEEncqFpOkY6Pdbf+tBSaKc8/HFNFZJyIXS
a4cwWYrXp0wkn1KyyeI+2CvPO8/AKjEpk60xyqcxTgUDXkSOJc1yUkyHeolZGeFw6THYosh9L8p9
TUtzaE32E8UMf7NKkZI5i+4PNDICfL3SZpQcPZM+qOn9bNP4DbMeFE4IEadqR8Djuk4ekxxRQhYR
eD+FZnrFiJFe3bn864fHNBeMc6DZVDIHbGYgYi7V29jBs5AzEmRN5ugot7KlAGpLdPeaYlTQMiex
u1Nlse4cNmtl9iC0XGZU9x5RxWoY7UPBjgo7+Yl2dt9Lg+G9+cUG5myBYB/s52JAjZvEjGvHPNgh
L803sgivYpzEjVDTY5SNmwLMz65phq9Rek8NKQKrpmWrmuZjSYWKqWuqQcR3eX6MpvBSd8ylo2Hm
9It5yU7preS3956kdBjQmDITIadNXCrwzJj+fa4M9yBCoLc2qU7LvyE4e4jKiwDDQIEnFmVfm7wi
J+B4Hp3Psbf+eVZO5pj+H3tn0hu30n/nrxJkzz9YJIvDIpueZ3VrsGRvCFmyOQ9FFsdPn4f3DZI3
CRIg+2wE4xq+krrZVb/hnOfUP2mguacRTDpUtjsAMClSIt55hKtrNOpQ0mSE5jYklNUh9hPc9yNn
x8wkONDrQbW0B7th7AgpEYrc+8g/VEP03GUF9VLIasrqmmuROX/G2kSUOdnHDpFTCxx1P6rsJ+Jo
zubpu4+WBIcYoXYbq5Wf3kyk6ppyZVLGMSrmewhEcK0y+arCahOF+AdRYOUl0rLSUajF3V+V4rEa
UCgQ7JL+TCXZEL1LhHct7b3WnKaY2t9QGTLQKxjCtiMdmBuUn/BiFCPFmKzKIaghGSC2Z6+H4I+g
kxARFeUep+FC04NpKjZzb2YrlyCBVcdmciU1O+yk2lQqB0Awg6ckXPM8k5GzAYLoIBmCxCkgwQ/h
ITJQPFZR9d70Uu0F6bGAdOrOI5beD0h+Ee4Zqpaxc0zcCsFIKDifdWMBCbmuxB0ZhD+qljdID7il
upTm2RWbwo23kJ4BHzAv2hcPaYzF2S7ck69IlIgS9zAoF54icq6E3DGyjt14hw4js6dFRAtz0kEU
qFT5t7OL9MCM4mg3kd60gPH9qojXzOwj6rQ82RhVQGpzwYpKVtd0Rvg1hj+InAAfYCEvmOLxyUpp
sKzEeZhecjLD5fDJUP0FNDpJ8ITVDQkYHeqqCulzFM8gYxJEzwWmnrJADDbOBmrkhLFrG5jfTpw8
9FT+zGzvO4aIVwVvZcWqxO8Zu6EVWNlztQ5aPvf4IKOzbzi/gN3QJNvUfprZnMqb3+5YIPe1kl2t
eMzDJP5urflvUfTPJIlURKawWc2J/eFGHqpwBR7yinz7u5bFOqVhWCZARWNWm7JC3CgK+WAoxdsy
BQS2IvaUYrj2Nrooup8gQh/OQbvRMi1XjMQRZMekP+AnMhyP47FHnsPjQ3M0rTOX32JaNmYFkXNe
n6ERWrghyuTHiZQijshjtdRxqmcMXzDlOztFpajKhGE4jOXUlO7GRp26RNmOPKGiIRH1uRJlf0B6
fC0jv+XhkwP7Y3PvCsTZCglT7vIW+YtaZo4QZs5/mUC+pT1CXAciwjowArnyht5bew5E7G6CAtH3
BINbyBCtiJWSARU3ZTO2RpRGYm6U45HpPrLGKTZW/ZP7CZBXhQzdahpKVNFds4YHUIbI03FK0cUZ
87A1q4h1uWzW82xonuSZTzHhL8Qtmz5iJpFB9xcl5uoSkkcorbtp9T+KXv70dDNzN0gHtb1YoSHP
tm19dZW6Jp747ThzvSEOG8meiu+uOeTnpoje7PlXxId7yCYOtJxbfLKZfEBDeiutE8rbgUQmc+BK
bvYz691NmPHzd571B4c1uUwkAc5e96fChUVeHbcO5RDEFcrJkk1N5l/NHrKyT3oVAban8DUq0AfQ
U9kozIsTUAcLga7/l6iBBxAti938DM7L4ly27XZVuJ+u2bQPxEg7o4QsspzwBRaNSXKzI97MdlYI
NkvDdCp4+LZDf4Yx9CxNULN105/pRzkUY1T6nkEqYSTTbWZkYpO9EopB20QFpDz90pBiv9EeE5gE
hhpi/IYqo082TXytG4MQN7GsMQt6Ud/NiB00+9OoUeGB8dObBmX+BubNqjK9T3cK3CdRQE7XNJ4J
NpRIyJ+kR2IVjARe2+CPsBOKu965eY5+5L8HQ3yTNYlJijPT9Y0vVIO30ZZkr9RoQwxbf5v+lFNd
5a9e4qg9WvNzlPBUJLLHoMN9spql95M8AupOYHbbsHb0rmQONFfyY9KoMi0r5sfjmltnScci2I4n
NN6IcJPCIXSCmiCU0U+TLjkyxvGgzHtFRlJXi/nRO9kOCAhM/5wFbFrTETWYvXHzINdvVIQqHgiL
oNNN60IeulB8aYh/K4YiSAK7DRR+uZ4GONc0T97GyRnGL0tB/K3WwOfB1NJdxR44NUV/e/T2ksN+
FeUUJl0Y/LAi+bcLWuBtwy1u6h9thF8p6XG4R3wgQvCfs4cVD8AXOQTEswUqCE6hrrfsLeCOkYbh
QftcKchnmtK/Tee7pyF828Fo3gJraFBay20LZA2qqrWdhhGr6BwA9PD1seLsPFeedc8TbskudDmV
8jna9gliuFAwaAwnEt08C3md99kMBQh+ePzmTM83azKREhc3WN1hH5nIKTLc+bPJ+yMps4SVi+UT
7PNQWlN3rF4JBuUdFVEEOh1IjoyYk8FBgL0tWaO69VVOZbc2LVwcltAvbcxU1En5EWgekFVS38Fl
mOfO2bJLor1D1s3Liq05l9in7OJFJfbIPt1gmMoYJ4013xJXFm8CsiiPKpe9y6MM+vQQleqMHelX
pEJ9VFbF21HzqqxSzUKoV5AZ0RogeH5z4iVjrBi7VRWPp7Fq7wF2l01W4FqI8aTPqZ6PZPjt3MnC
oxdFw9ZwydCxPLEth366zRk1qkEzOH53cxAymSip2gKiCnB3AlblvUOs2WGZjfsnCNaYt5elO8nX
i0+pOk5hzNAte4TmV5MyqAlbkRDOk374nWswzbSHg2L1fc1LsoPdxUlSMWTa2VUuXlwYCmOu8ltD
2VWj3T3WeYh0oaTfqBEkj2VvHVui7HkwdIa9DlU+5g/yxfNoJxRYZoA9f+WS8EpArmXML0BxzJfi
ne3NeGecC86uBs8JUWtHhKjz0nnNotUI4z+kf7dV8qpd2MiWBrMZNMbTUDAFb6GHbFAcE/mrI0w0
wJJ3FGbMyNqtQALw2mEEeYr88S5EZD4nZdadMpn9sSo727UxyoJWQj8NgNXzQCDVMACIPC8iDGFD
OBq8p6Fs2h0A134L7OkTWIGFT6vLSWtTlqsxng7NOUtH3iSM82vlh96THwBLULAhwriN77Ljfuiw
uOy7hP03Q2Lm+l6nDkE0fRtpm5281Fi3pee81Lm7wmayFy7i7CauslVqoVKxO5IOWlkfySCZd2MA
/IGVVLZNCQCbI0cciKciQauT1m6AP7WN3cncTU13gTPashrEhI48dDw7jZ9vh7a4ioqRiT0GBoob
ATfU5DJi2V6um9En8L1I7K/RJLCkwyBUxZa1j1F9r8k8tV7ILYm34YzxGhEPs1hmZofKdTGQOI1+
eNOIylIpCceCghbFHPt7H/43otkVd7R7TdtnXMIUI5HuL5LBxmo0MqSVNkIDlRTGZlhI2HSlZGUC
9wn9p0535qZJqF8FNlycZ+bWnwDjdgFXNLJWqLluC6O/bEFC53n10mnq4WaWX61BMQ0pMWQpvqus
4QcTxUMdO4vDGkpGXcCxN42pXpY40d48Gsw+TirxDyxssJYOy2EgCgZk3B2irABbJ0SIjdYrWBVY
niUaEZJtQBdBD1/3I30ni5lVLFTy4SxtshOSzuUl/cvIkbdi6eWf56HVjG+6kjOKVfocca7lACFy
75FEhOs0Fo7OQDzRUML2nAkPwSmE5pSLq64Jiim0+MlJVe5ip37rUludAWbN5KI+t7aQ58qKCSsi
iY6w0ntDD7m3WvEW9u+WgbY4tAbMJ0VziIdvwX2qD4Po6cgweFX2uQg6G75Zam06BAFBYTGi8VEM
Mr5CP1G4X31dUvPjyWZIh7yLtccbAuf4gNEdV2BKrTon9jHoTYabRX+qtAEP0/xy25p5rd++pI3/
JVAPwOY6O6GtTt3ARBPbGoN4WreQWU6YVahddlmZLi68XtEtsrmKE1blBmo9hBkpwQHJxTRwNxcq
m7ksUnbLrEzYM12ZxmQnQ4hXpufjtm0ho/djtnO7ASxJS0g0S0BqK7X2p7o/JURNJpxPaHjL93YA
xOY01oeZsX4WzKUV2kncJsU5M8g1bWXebyBOoNUP5TbymG3wCW9XtoWnLAu9T7sMt0CuWzJZiAIp
4WLsEbE1x0Jzr5LcXDEgdvrnsczvWj8rWHdfg05fW4t7vbZNRMQ4hcuoXwAqUKmMelewGFrBRNJ7
9l0QfKeI7gBDqyZxDxOczvZs4BpSvZzp7GDd3w/KYNE1FhHEFOaSphocUi8SImxApK4LOXw6jJ+B
dMQDpngvZCZk4OFo8mKrCvkWBu30yoywO5aixec/oVG18asywCUOwrDoe+jSm1XryvZs1BFHSO0k
jyD2N0E1oSuJZmMbVL3zg+7wRcTBMRWu+Rx0KD5rFgGUMPLaYVqnz+KJSXjHcU/k2dbKxfic+dFX
oG7J6Pq33mHZZgE334IaBpUiScrw+aDuawN1mI0j55gwyEmXlwvM6pLoR5aOEiN6u3rCTdN7M7ml
Md5WGjUih4iQKEeCpCr09gIx8UuTAl5AuqdJ0XvzewT0zbI9hhRy07K7laVfAOwJy63hVUQ+Nc2V
Ie+itD5Eg7LZ5sLsRZUQbC+eLCAkxzR0c++BZEunRZcgGUHO7rRHaFBt8p4BeesbFdvWNH/pyedg
Wyae7Vzm7NIzVk21KM+aWIoDbYPr2+MrFSwp8X8A+hlHQuXm29T05Z5bs/7XUyIn+2qjYTyKmP4h
mOYnMqaiTVlClCCrs2ZRSrYWXJGXwV4yJ9t1J3tzW3UeMUuIrrepl7Iu8knukW301Gt0RuBjjSX+
xjjVYcwUftCvo93tXNDhaxJJNqMbvIWKdHoDMdA6iJP20kbyNYP97yWZd2dcwRwcu29MpPSmC2By
tPz6nUAmhsJ93JL0a609dveXNO//hPF25GNyMkcHypsdU1/F4VUMBNKHTR+sjDy6GPBrsczT70VG
k2B/M956Pagr7V65iQNtsUSuX4fUCU9LKonF5ulk4Qy2F15JWiCQF8uOvJ0Z06d+dzIUi33GiHVM
PADh5s658hHdKy/cGbWwUF2UAKFK22f8mj46c/SOY6gt+pC4oUpwQ0jN2Ou6bj631U9lBcOn0ewo
9fEsA5w4BYpWR/fSIOg4AAtZmtFaIG+6zQx1R6Jf9OjYR6cewJQWknRwdFCdR+LIRIC6P3ZPZkut
Vw8DVHLdNcROMMRKlnAznLyPjrj7XR9jA+nFVGwcQY5NIg2KdzOeL2TGhZUZXsApGRdbYtKcguJ7
GqVz72z0gn5EadZTMzBKgnYpiA3JWC0apnwta1TLyKQ2VZN+ownk7pYRwH38bCRr/VEMY+NmZIhU
oakJPW4F9JdH2meHMYuzh2CyT8ORDpNlHyyt8V0Fg08IcfurXfQ1xAMzvmT99c//VTfjdmpN9qM1
cD4+Jp+O7n8xB8422SKHNDtp4gFaII7KIbVQfeNfHD8a4T8ntM6TwsAh2aCVWUZ2hZ8fkt5oGbBA
5ekrbjqyvirMza2fshvymZGQ+8pKMcFEj+wLo1jOisOKl7xNeqOmqfrtZE9HhQJ/y5mzanV6TESc
70T7waWcHC0WEk+KAqSwnPew2iI6tFBVTurJrYdPWzKUUsxywlDz71EHeJOL7D0sG/TImrQeVLu/
8bsd064yj1XfBvvO8s91W47vcVlwCLbdK9+4vrWuDbW7TiZi1n6y0R9PAyDqVdtI1vZF8mIslCg8
4YScdc4x5TTgns7BDJEciQhP4a8zin2ft8kuNjd1XIptlpBREhfNzWzgIZjmb/R5mPIb91cWzBB+
BFcGqsuOIPRvibrYRSZVd0Hzo/ZGQAXu2UX0txqshkzbh8r66jUKxte5hhDBprg5wwk71Zl0T7MR
/TA6lZ1j/kQgSIsruEuLt8azz66j2XF5kLEJDH8ewoKPCMwQ1o3dxfMISdG1XDj+1hn0TvtScshr
JzDuXUxDy7Iqc+P+ojJqtoJZf1SMNq4FNrds9T6LgMLMd4KASEycfCYQidRbjhk94GVO1c3vLcpR
xI0b6aZXu3DGa9/Ff9IY9L7XqpDCUf0eND8AYtfiCuyUEoTwHj6qkpNwLKtNvVh33cJOdxR3+VVE
Cdap1MezbufRkYSCPXvh6IqW3bhUTDdrgVs4l624pQXOY1kQddGHsthH9NOXcuBnzWznMZljcbez
eI+wmaLQ67+1SBseB1W+wDaSezYOxmEegOqNPR7wgsnoGET5NoX/dBkQBvdA6Y9+QZRKU6CSSlDx
Hiuz3oLsiX87PtEoZqP/BjOS0q51w2NoELKbBenFDb4N8rYvPaOPa6e6//YF98JajmNxkr3lnRtG
uQdLWReOV/ukjYopbrnQqhoJSMtQ7wnbbmOACYH9K1pketcm2VqYkr/4jhCncPVnhN/es4ASn8yB
fenbJQIvJvU1oitvqsxzZtdIGxuaMC9sgGQxHXrF3V32TDLrHCWNPwU2I8PGXs8+yZPiKxFOuzNV
Z37owkS5nmccTmBDcOqTsdIQOcNkdu+g6EJgUIYbfEOsx1TtHTkRfmAG+8kiamLAX1YITEYEu1O3
njorXBnzrB/WSKGZCrbP6B/r9VSUv30k6l03lE9KeunWKgNFPBDsO7bleAHqg4CdlCd5y3BpwqI/
ClJeyT12KovptABjGDB94/X3GBMRjUPvQzNozvTHPrWbYZh635c+iefuIvVk9ifmCllRqk9kM6Ts
Xki97FLkQLhz/H3ad4h223pvl+BXs2KTZFsEicam70dMWIsZ2k6yff67Q1Z4yKwUiUM0c5yagHhW
Q8sycIg5l7Sw4dJAL16XapiOPUvBkxnfZqx9u9Gy+5UH12wnySlytL/QemoAUkuuyD9fotIhio50
OMgkWb8uyHnamyU7KMNfaEE+lqdm/tZWOL6OejoGvEW3tsQHT2mXqtw9hTWfgwz82sZFSLfj5ZjW
Vv08QZe5EGhuP5ykGKFiRttybkbUCCRM9dHC+wnq33PNlJMDjgyl93+osuS94B0gh+lsdtZLxYGy
xoFDNFCUfFc4VdZeEBrHGWPhmiGTeQWygYuxa95sz3ofOkdgi4V4I3GYT0rM5OYs8rKWVIGOp5ex
eN/fmBWmENcKtfNaPaydrs7u//y3f/7EbHYJ2CsJDieGw0yDaFfM9cKRIVmAP9DigMJAWbcdbcBN
rAaHh3Cltw51Q+aQAxsLnyX2sbo6TzCJpK30WSf6HJosciIdCUavbDHod6Yx7x4zyyarM5MV3FIM
EmWUP+GIz54yJ3wfRM38UpM0CWqJAIaJlDLLGggtHZnrEOTF5r5+i23xRvTF+Ojz6K0p5YgPNWIA
eeiTvr7xwdY/x9a7TdkvnYTRJejHO50oSlfCmiNCPBDSTQO2RCkvVhqbl7wL3xqIZ88UMc4zh0S/
LnG7M7Jc9k4FgCNltqjVi+bLJ0Dwd1cknxV5opu4wo9bWsJiTtLE7635LVURX8MI84cna87kApOx
6H/kgf8e2ogzeSWeZ+xlq9SlSmx6o9pSPH443ZCCLUiLLfgXcnIjd7w3iQyeqpqoTvAIR4bmzvmf
L2On+7VDm3tu3TZAbIV1cN7QUoOeiuh15Fh1G9+ecjK2IDoUARXjQGf6BLlBH2ts4pu8sV9805Nv
nuwv2PhxdLkGAieJ/w1gyo5UOrT8HjMDAHi7etrm+GfJpdAfrNlo6LIMeFRNSENETgdIpRhWsU9z
UMYfXdobZ1fDotbuFijtA9t0yrzz5gfpK9Jm9I1cC6UNsJELMrVaggoz64zY7pdbOD5S0vwKPh6B
p74WhFRENdGZiXvKoHt9VhkJOOOaPBDE+XNUsOs2v8HM/JYNcmkjZBqiWftc2mORTgzSfHCtehl5
sXUtOI6okeMki8mv6sPdwGQbMrcDgcAqN3gL7I2lUH5Uc1hvwrj5Sa+d3FtNNwlt57efDc5Z9hPX
nB5OAFO7ddlxx/Zjx2PUHe3OzX+kAYPm1AmGX7mufjI1XklSWE8eGe+HfnSf49yZvmPGbLPR6QMe
3nA9JjrGaqts9EABetxO/GKa693TpL5hSsWPUDndE+8D2fZWXgI/H2mAG3/cCCK51g6yge0oqj0T
RfGbfokZJ3fjU1MQCK4tEFBaE/2Fp01eI8Lmb2M3Nz8LH9NcwFiZE4EtZJw1v+domq9jbLxSTlIl
oLt8Dm0H800btRsGrA2gppi85xYQpDf55dUyMFEpsuN3LTLMzUC2cO1DJ5TReEScS4fSI9HV5eiu
bUg1G64Xc+MM5Cj2M2JGtzFO2I0AfbfhZYpmcuJ7dz7hygF+knr1YTL85AIf6ckvqp2m4PnuMu+3
loAJkIHKjReg6uwZx23dbzR68SpL5LpobeOOOu6lyEZ7SxOFrW5ITopJAgIxvGldxtwsVDTNqdLz
qcnrT8sBhIreENeuOHdVmb8Y6UsT6uTWihbmmcimraXTZS7bvOZc0cUIRCSxl1//C3J7i1tKERkq
+TQWTOdXfnEYG/05BOp9gl/iYsyp+r+OA4aynSqmbbA3WL4FrCoL53k5sdl94hqDCzWtuf7/6YT9
IwCtSbuPwBjMszkgnwp69vFJFVh3W288WKOPtg5OS3Lptucu+imCaQ0QLbpMoU00mUC8WXtpda5w
YazmNn7lBXafuBtG7EZtfBh0kmzAiOD3UfWuD1TxOha8JmWaXHwNCVYHGRuPuTj4w4xZyt3KDqyc
yLR4mTNGjdOMxFsE+h1b6lEx8I6GUv+rUCumIrvI9u7nUPsSX44oP+tH1ZTOZvLl8JrEvDUNz+yW
APeJXCuQm1XlhuepAPWpS5ZxRTqOuxhl845BpcK2HiG9DgZo6wl28LYsk73QtzYzIMDORceN6Can
qIi/suFkWQTncmajqHZ5prR7GrHyb+htXCSQZn1SjAlTxT8VJtG+Nu3PRrjKxxGC+KiJMRMkCnqK
Dfe9CehtIhyumRusrAbJzNxG86UBxVc86xRtRV1iCy1DRMo9avixwURpBS0ERRowJn1RwrEW0ydz
JI5ZY1Dj49HjzfjI0G47tgfkIom9E9Pjt6z11QuKMAqHKdT7ohto0Hv3VFkNvB73aRptlGGp8QAA
G+8jbMnUWuV4oi44xOEk9nWKkYeqgtn0NIbn2cjPVgARQSEnW+vQLQ+C4KCTSk1C6VMKyKYxjr2H
t60su50sMyI67egtznN4gYzPNzVqvZlS/CItOQO7oWVLpBPthZo4NOj3a1ddINqfjBoN40Tm5ZZw
g2fTT7bTbAeXpCIBsRVlwQeoOVrpPB6d1kA+NEflThN7uUqJ3740EaCnMruDxyseQa8Wylzm7bp8
+JR9597jiPSMjjN81Shj3CY8Eq9C9ohxFTJ5RSws7oTIW+EfxUWW6HFl60wc0EijbXGjZQpft2uc
K5TibIC3hWwb9s0KdEWErmUwFIiUvDE/6/4aFcUtTn8Qpl7tWtt8NHj5V6bXDTs4orLZ4nciNqP4
4xTo6n0/mCDUEb/WZcOvkdogQ9RqZpR4VftOo1of7aw21r3f7eseWCapRhSA4Yaw+Wml2AmAMRm8
zZB109GVwaGoRX40vQ8GLVyhQ7DDssRetCiOppV8Zeha2rohgVrH6UvBKweII71l6Pnq1rtCwbmT
RFKu7V5bRxPAR20Jm6E2yL8ptsLTqMJbVzDrVOxesEuQq9hRdJlco1cZwyvP268uRQTvn1PWdqTI
oWBky8dysyA94wKE2WF7T9RqBfv4TgiYgLBAIB/N5SEk+3XjIHmRONmPNWI/lPN4CQwHICHxuv42
8FS4K2NSEYWJHz4wsR00HspYwDMJ5n+v1Eg1G1htM57AlVFAeECp8LPW4Zo1tb9NRWisI5lN95Zo
bT/wors1FvUmZuvL/DvZWWoaXsMIGmXpW1/2BCcDaz60TTfbVVLGWJ+KZOO1E6jMrJUfVTmUp1k5
fxGpEZQNeWjl+Kb5EWCM2rh52x5tEqB67abPjLdevBxn+xRX1QZ7qj4kIj+EJqHTc6s/XYMAEFc3
8oizZ9p5I4PGsshezfaFT7s4eAodKvjp9RiH/cfUCXR1kcAAa/fddkhl8u6YewSn83Fokw8Y5IdW
GPDmarXHmobCzo/nTb6IBzN0ePjGY8VmXfB+re0iek7bicqCLaOryUWccUAZCmkFghwwr9FGo+8H
UlVllC4sfNADDgVwePB4DJybJjBWbcf+IjXEi+mHyTkI+B1JH151uUJLYOZnZ4LAGdsBxpoEbJwe
qQHr7GYPxduABKrhZF1VQ/jRysgmAC/bmsvnxWDdIO30V2+WxsqRCVaP5ksRG7Q1EyaCSsW7bolO
z0JUiB4Aqw3TzBJOKj89oJE3LMDI/ObkAOCKeiSo9N2W4Q8zDkcUXkVz70ngAOa+Zf5j7FB91Dtf
yF0OgxeZYgMsPW0gCDsv1ZJZCgvQO43LF6dJa+ZpOLQVp90tYEW3d7vmr1FO+uw3XN5Za10mN/yM
VYqNe+4Uad4O6dpgw6I8hHDSltfBYCdpxaGx7Yh5PQfWdGs6t9lxLb1Mpcb1WPGsL+HoOTmuIT4I
Ii2LH0ad5Kt+ivZRzmILYguznth4a71QM7LDwwL1CO5iYjprDPz1vfJsPop5uItG29wWueVtGz/z
niJTylWMT23FrIJGvtY+u5nfaefruybUnSMf84VAvLHCELU1+hCaWn4JGqX3KvRRm86K9OPO+Znb
dXwBQvbi1Taa97R/wVT6VfL5MUe7ufJcJY1CN22iJFm80wPbFCaDGMYasG5IrJ3brICJ//OnMTn/
/0iSki4Y0Nn/NRfNw77rWqRP/Z+T0fbV578nkfz3f/GvLBISR6zAlaYQcskPCVySqoY/rf4v/9mz
/8NlP40Iw3JMy3aWuLSy+lcomvwPXzguEVeehZTc/bcwEuH8B7FXgTCpiwT/O///KYxELKln/1MU
CT+Z6VoMOqXrCVZg/P2/xfEwi+phlwwDe5154/jTK+OVbRd0pzHHw1n0RAE4Jsq/wPhs05owBOaD
C47MG+qPf3vR7v/6nv+p/B8haf9rMNDyGhGLYvmSBDleqv8l0SuP7DaDQcvSH78jp0/0t5+Rfk0D
UVX/9++EE+R//60lDXZAcJgtCRlY/v7ffuvOlZZtxzFRsQJF8uzRVkowgriFOly9Kg8wbxY2x6J1
Eg74REKbyYBiawgUgIxjFe/hOfwJ4VHcxuqnGD2wMYzGnlxyKFQyegfYE/nGLgAlmmNS7eMJzMDU
ukg0HTxRhgupYPlS50TihlBMODXds7LoynU4QAFGUZyarbd149LfRGnskrjZkXziyhvt0hKXzWXf
IhaYg/omkRzsM3SIR9/pzjOGNeZcwx8T+xUrB+cmBPYyYYfpUY+hf0jL4qWYi/wG8hX2OnREFiZU
OGlKLrBJElcXMEtI4XxtLK3fSxy/9yRx9Q8yFayhdTfsNugYEIQ+iCzmrhwgwSGEqeDcxf6dJRDW
vB7A2vConRaW0sSYooyNHEO080PMrIKb1P2uUWu8BdMFBzc9HkArxF42HUIVn8vaiM5wJa9eV8OJ
HT37MJRQ4UILAURUJxUBLpDnstKD3CYE0tVmmWBaBvZgQ3jP+OocmmTqYLskoEO9VTpgKlE1j6ly
s6PpQq01QtTlLLvwEfFltKgoGfj7J3cIOPxZiO1tdFKel91qgoS2xL+x4YFQdRxlw1S3CYY9xGZm
degT18FQsBBPmf8ZQ4pr0XNQulpIIvwQHBwlfnL1IOTEGGTA2gfNU8/iKIrKjpgUw9urOdDP8I62
2pcVv0Jd3bMRE6ZuxUsR0824i6xDMfc/miEtcZPRhbEMFwzzaVkY4u5TWiIeUTltiQ797UEN9CKE
xRFOOD52SAHVh+GVl3JyXz1/wjzvIVALauMVPyVyT8gFcfyXtcAGwG65TY0JbkXxyFI7ZJUhTr2Z
fgbdJNZE7j0I/jtmRDxg7pMZFOGcJAYAh1PfnueNiXzUCYEERkn90aPv6hcpnG9aD3574rlDwH+D
nV/K8wQxi3CYcJuO5q8edKlfRb9Lp0BClf4NvcLmSv1RueZvRScUwYYzUiovs8S+FZGNUzcIMEO4
B2wEssG2eZDyY2gpG/0f36hUyW+/R5IxfjGrQ7qHIzdEXORhmbKIprBCc1fazhs80Y8Eet6qGJ1s
A/jxSDEBr7y+BtXwMvbebbboiuIaXIB4z/EwxXEGx8qLf7M6pLIygi3m/2nPMO7RkcWk3fKGdwEO
Vbe2jeZzebX++QbegioQQYEqCVgh2GczO4gmfZWF/UC8+UW8+DUCqUuu0A/oZX/Rar4SZvWQXfoX
YQubh/auMnNiyQB+0zHLC8oB2jEvfZ/9aV3FEMbR2Psry+V77HMX1k+CH22BHyxi6NJpPnDTemXw
12I8MfACWy4gBuhKSMBYr/Dqyr7CiiNPo+G/mvERs82V7CEqn957rcFCrYDoThmPgIzoxav8MrTl
u2G8i8w79vZbqoh9j3Jnk3jh63KEB0H6VX1T/Tz6LLh7p/gU0hOtNGMIXU3vIJOOy5ViKWLdSt0D
OMVXbxHwQeLehzTTvxA6bzbPA4DOSx+ExyTiRQxFeSkmiifRBT8Q3E/FBXLIqw8X1A150RSiMDvA
JklXiNyOX9SYpuowOm29pFcwe2ZduYJV23OWuelDVm14RPeLLDea4G47rrWfK93d6ThBkbo3Dwvz
k0CDijJnuBouM77UPystb7X6IwL55Eb2I2uP7HDuke//6GHwtU3wCrtunwZybYH1riOAZ0WS/BUx
1xptZLtCNjeiG5VbRxiPcskOsOu7SPWjLNxD6CDGANRIxU1r3Dk+D6I3rqLwLISJLMEVj65dy2jK
VlmMxuS/sncey5VrWZL9IqRBi+nVmlpOYMFgBLQ80F9fazOzOtO6JtXznoSl5GOQuAf7bHdfHsIZ
Llml8MPqer7uki83NcUn+YlYcIqnaPgsXY0Z1Cze0dMoYMm+ZoZ+LCb2A22alJoM2UcXAQxtg5Pe
crNp+pNe929hCcvfEFxA8gWxYx+vgBb/7YwSsXho37P5aYyM50Ln+wwtWgTYfjWJSwNwfyzKAS6G
+6np2p9+ar5Cw36ue+KTGDAnggrZ1S/N+8Eb7ovI4Q6S8cua5OHiM07Fb/HQ6gErUf4+JSTTwegW
2g6wCIzaNuvCbcciFoJr9fr/p93/zbRreljC/mOY+h8FfI+/0l+qi3+V/znx/uv/9a951/+HSVI0
sG3LornXY8z757jrBv+wfVQxmfOwlfk2tbX/Gnct/R+GQb+eH7j/HIX5r/67e8/6B32RQC8dy9J9
Hmzn/6V7z6aM6/8a/QwTILbu+tL0Z3m+K8Wy/zH6oXLD29U6QLhTo7bJ38anQyVsjOgKo2YvMspz
0WfbHkbyFn8uZ7jUl6XjUyeb6ZYVdcmqGgeNeRis9peVmMupMEMyFBEu3X7gQzyzVYOml53CuWUl
XVuC6QmeCjOJHpjt10BE4pXz3f/szmWLPss+fWo44kM7+GJgDb/1tt4lcB6pXE8vo500B0s286ns
6CfZ1rN1ulJxQR2IrWsnb0m3VcqGTgtctvyy7+9l84+QlOz9wcFLgSzQiD4QsdaEnlJviDY0EPZT
5HnRE6IOZSEE2HKX9EK9zunK0USBiEWLGEWVmJEnSq1cruSZv3xRLkLRMKjVAfQpugbhRHcfiNbh
JL4B7sKdN6VVtpc8Tvs7T8B0ul2aX0imsHBgKrAandaVqCmu6CqIG/gnHK7mY5QOd5mvh5vBb26l
OXj3jmZ9stV0eHOMwl834wvxLnwYptkdOkyf3VQu3yl2H6Bm3oGYmHGqSJjFfvMBwX/6tAqd0XMo
i1cDBJ7oRoUoSMqhWYVhbTzZ3AM80ZkyBCe9G8Cb0RN3H47dR2SjrxcD5KqBDcBmIvpojlF45DkX
PCNdBbnRx3e1h7/QM2gniwf+YXXhp29hZKutf3Kmmp5zdOm9K2pZimxGkvh7ER0N5puYNda1CGyi
tGlIbpNob6WxqqwrQhU+6rHEvxb4m9kcP00NbEuGfOch40HoGTexuZ5E3/PT4nnWIDnbKUjr8sFp
gfPPxqEnO3r26HKOGrUfRTNs77SJiookwtw2t9meBMFpjsf3ePG8Q4dTWQMI5ec58gNcbr2B2cDI
8zGKVlmLaukjXwaiYxYImo0om71onJOonaXonvzuplUgWqgrquii/AS/3FwcCqprcHl1oqA6oqWC
5MYKx/eI+4c/sGEfeccSDRYVNkaO1dMOYXakjRcNuUzPrPLelei3XBqjixWymO4o7n0sZhO2hfbm
FclIUzXxPh8lWEMShk4UXzv9u9dpq1mE9xLYWnKqXHLVhZ39yjoz+Er87nfjDaThRXc2RIGuRrRo
bPTD2hB9GpeN81ggWVuiXfuiYmMDo3lFlO0ciTuJEJnjYbmPhzK+uPNnXgW3FjLxx1jqNcymYz3H
G8ur5j9pl7zABp0fEiT1TrR1D5HdFrXdEN29FgXeBwxo/8D/6o4KaljjiYj2ltfk9G2wcg8B5ANo
4Lco+j7MrFr0fk2h/AfiAQCjdbbFFTADiMRtW51zMQsgdaK/I/7EOoHTmuviQ96xj561bdnnGqsn
nKcOEUGYVh1BdJaTu0U8Cqm4FXA/nRxxMpjibvj5V764GxLxOfz8Z7F4H8wc6FmZ9OXdEpMQXcQj
4WKWGMU1MYl/wsZI4Zvdi1t4JDTZAWPkw23hi++iFgfGiBXDE08GG3oHKqT9BO9jPnfi3AgjZ7xl
bxUL/fUs3o4Kk0cvbg88UMz04gDxsYJY4gnR+OQ+TDU+EaN+pERkXjviIEnFSxKIqyQRfwnLjVb8
Jr44T0YsKA6gnGfO+W9Lace2Y7hRrCHJbps2KFuQQ2aWM4/T67QLxevy88eiL8YNj6i1MUaAQTpt
JXnuDYBrXWvnt7fWHYhqLDZfXs8pomOxsLVhMq1osDexfeC4MSIx36Tiw+l+HDlfJvacUXw6vTh2
SvHuxIzKoMfh5W3HGODUgO3f90x/34cOQeBYi/dWQw+W+nEFiT9IDjKe5m3rWt16cTv2kOImGsRX
RCQKkUS8Rt2P60j8R1HU+4dIN9Dq8SaN4lLS0vmUiW9Jx8DU6EFFmVITbM0IMj3wylrcTp34njwM
UBNGKAgIUtYAyrLQ5A6WaN1Dwz+Cu84AJAAv1SCuKgCR0HGX4cPvOhAaYqIVD5YlbixLfFmmx4Hk
kmUloqAOgdeXO/o96bnIli0rdv3dTWa1i2Ht8JOidotOQXGBNeIHq8QZtjRPvjjFfPGMWS3uMdau
7doVR1nFRRIloaLpArdZwS47QxVc6Vmf3OdxA3QpnnCqTsD0fZzy6mq3UbQPxcfGdfGSYWwzxeEG
kxWzGyESYon43wyMcERbyoMt3jhbXHIGZ10n5rmfP3rx0oXiqnOC70JcdgF2u058d/6CA0/l49/K
lrKynkvnaDTbpCLXz+Y93pBk9tZs7ykdF1ufrexLbhagh8Tzl4v7T6NYkdS/RvUabQRhDwcLthaA
oLQdvyO+fKqSPWi04h4GnAPZDbWoxW3I81PsbXEgkq7J9zRg8zyLP7HEqBiIY5Ea+uhqYWL0rUA7
jC7dGjHH57aDc3jlUpvuwKInq0qckEo8kaG4IyfxSXKaFddBvJNI31+uuCmTH1+lGX6nRU+QLE2u
gMTzjcdShmxucyPnyBKsAMjgLH7Oqy9Y+YFN4QZho51bq194uNoTArh1KQBzznkkuwK7v1i8IAcM
ob04QyssorF4RTFsnXtxj2pJ6dHeW/akihYQ6j1t72oJHpU/GedmVHutMM+aZeYvYZJiIhWXKqJp
doaT9VqJgzXGymqKp3UWd6vmT8+1+F1zCA64Xx3xwfoYYpHON0E7tq9JlR87yE+29ztLQFDHKSTI
rB6pP3Stz9kj0DtiuGXt9sdo6xu/3IZqTEp+In3Ti0cXVtJeF9euKf5dX5y8iXh6e8y9mbh8f1ph
U3H+tliAB/ECQzqZTsP84aTOdPbtkQYnlBzOKvUclIlGPscZ38zYO2NHCvao0PqxddwjHAfnyzCb
AhKMBmNKHMqheJUncS0b4l+2HRSL8RdVv81dVOFw5p3M1vENrylx0X66c0Mc+LH2BvMs2/lafAwx
S7fiml7YginxURNZ49OFs3oUj7UrbutJfNelOLANHy92J67sGnu2JT7tBMM2GFAqY3Fw43o5MPqC
PuzGnWsv2clN1B8Luw9y3fiuvN/kBzCFR6BPlT7phyxU3VVTKTUOGMhnjOS8UEDxiLdcYTK3xcOu
pfjOGwzorTjRbYaVWrzpCyb1TtzqifjWdQzsI0Z2xUm+irG2B+Jxt8TtHonvnSbVgz3/8cQP//NV
C/HIR0b0zQyLax77PCnZ5xQ7fSG+euvHYS9ee0dc9x32+0l8+BOGfJM95T4Xj37w49ZPnquqXYCg
583WbrV5t1jwVBYNqm/oJvmuIFc3j1G7rn6yAJIKgJ7Pa0WSAjyl/R3v9pdhIKtHD889kW/nNAZQ
2yVp4EnmYF4eKUw0b4wtEdVg5BKUJBQoshpO1uzqp1JPsEfMu7lS0y9lfsQG3SvGQPYr0sAWLiUo
Nc+hETJ2vSMUfpyX/E2njhm5RcE+kAsHNaGSlSEzH9uGdtUFHXw33qlONpz03KLRrO9oZ2Lri10l
Dq5F+6dwmunk9YT0eL+dJgNX0MLerPHHckPgv8FNnLxW4sCPAbxh/nFbvN3xpa+XYDXRVrezLOon
cxxx4J1CTuhAP5lgz4Lpz0ArBuReh3WZJE8GyaAoC51SBRQMOiSrc4NdWpDolHFyKfHD+sJK8pm8
NrN4nZNvkaRLN3kvejZuHMnAjIRhQDU/V5KO8SUnQ1su6SrJztiEaIClTTtiKHxKJWEDRGw4d5K6
wQVGktZfY31on2aCOTQqAJaWrA4pwmiTS35HJ8hjSqLHJtqTSbTJkLTPJLmfQhJAtmSBvPCPRzTI
kYxQ1O6VZIYwOpTnXnJELR3YhyCxH1O5HGBazZ+ynC0nXCg6W23ykATnaCiqtIVIJY5ntmvFLrBN
NmuAqJ7epc5qm/uE8qJFt3BoZ4eQ4NMoCailLT6hiqJV2Eaxc0KFr86cWPWpFXQ/PKWSpWoJVTWE
q3RJWdmSt6okeRUSwXIkiwVoGZFc8lmtJLVqyWx5kt7qJcfFQEyfoES73KA5dvQ0EeNy6z3NX2x7
vQqurTXxDXgwNKEfBzfGNH9Mf4dRPD/2EcJsggK+JtbMz1iSZniwnGtD+CyUFBrijP5oSjCNgFoo
SbVcMmuhpNdCYmy0DiYPEYVfjE2osiwWcCHyednh0ZtPWAHZzs7cJttwrNcWrTPHvnfm52bw8Pm0
xRadiw4Ylyh6Jxk7PmDZuSR2Rxk2Zh9J4hnNaF+1IYEd0bfRJgpyuNQu2b1FUnyF5Pk6SfaxOyCi
1Y1Ebz0SPVrP6t7qu30umcCIcKArKcF/PiUEB8MFmrqOMWNc8ueGSPbv2nkM8vKektPxsTQabrkt
wTT8ey0LUk8ni6xoMCl5SvAtbalY/ZVCLmffO2MRp2CM9zg5R86kG83ywyaXDGRNGBJeEtBbyUca
BCUdApOwdfJDKxnKlDBlypwXSLoyIGYZOZK3lOQlnp/rLFnMjlBmL+nMyDQQ2CWvSXBTmJeNJDnx
ki9r4yfdScxTEfdcSooQO52DJ/G4BWaVIjgk+dAIcGpGuZLkRnNJkBY8tQOR0qoZmtMQnE3JmmaE
Tlsfu4mkUDX9dy2pVIACp1ByqhyLR2AnNoBTWSRLmrUn1tpLvhVhoZJgw7LqCL+6koIFL13RjYXl
bSAiW8YIQ1j7rZNGfHbp1oOkadVBJ1objd+4kNtDQOQ21ArK0oM3QxkvDQPvPiecq9kTvjbiuq3k
dpP5sZEcLy44Fjs2dCHJ+OaEfVGSllUTLsZa63u+HGDZsFHUu7jW3ZDohznFkTuXwYOpup4a7ngT
LSSWbQQ2XbLGmaSOZ8kfR34yPLmSSXbQGxNJKafElUfJLUemmeMmJtCMujxdyspka5C+JLrM5GZP
wKZt187YW4d0GnF6BfBDmoEeFSbskzrRRBntuVOjQtZ4gJ0aIFIwo2XMnkvR7/gaDCSwS6LYLUdQ
QzQbwCFsjbx6KiS1zUlbcO2jn4s8t5FEv6nT+IUxTcf4wtDm4pQq3EVHVLxvnIZ9heTq7arduGar
wUwC8wL2FKt9SdOZP5vDpdYUYB3rcTJT72r52OsqyaHbkkiXoudaMuqupNUXya2XkmAfW+4iIavG
Fb4TViAGOCQYQdYTrVYQbdoAcPdA0SIggQP3Ues3aUQaukroEBmlAnt0PBJykqo3K7wsE6OxI4n7
WrL31OYwUUkefyGYn0hCf5KsPjAOa2dSF7EePPC1qJkoXjAiZ0n5a5L375z6aPcQALIfFkDcZlS2
RXJpL/fI70BQAfEP0EMXNPATjY7fSugCo3AGzAIx0szjfp/PIJHIxcT3qc9rmbXkqtEW7y4MsFbq
JUeu35XEuRqrQ15jbxiaDotCRKfiVxi52KqMDM45HfK1otEucy4Aw83HyiwGTEk9H1HhKHRCVLCE
rZADWUiFtmAKdyEGwMDSrr6LWek8w52J6mh+6Qsf9rNwG2whOGQsuDY2HLsj2X7KDnzn4LBKWXWg
H3z6MYUEMXgwIWiWsJ9i4UR4ACNmIUfw4Zjuy7cpd5cn052eYCV1XeU/1b33d2KTcfRjKl0L+r/M
Hy6FECo6YVXMQq1okDd14Vgwp8B36y33qIHVy4Ge3XBFbmzhX9RCwuCFqPigQMdohZOhhJgRCDtj
AKKhKWgadDuFlGP8VmA2FnAbDCsVyB8gBULiKITJsQDnmITSoQuvQxNyRysMjyGC5jEI18OYvrk7
7nVwH5VwPyxGvciDBBIKE8SboYPkYELYpUH/ARySC0EkFJYII9x9LXARoYzYkBm2nvZiz8bDUsD/
y4RIIlZT89AKpyQWYkkKuiQGYUJ+Kj1w6X1AUzZpAbc5XIV4ksXdc8ND3osA3AoVxQeP4vTVxfA4
DLopo1nQoOukxNO0jazk7BScnBNiLXHSPe91rG/u8KQXyQRUBCpLtMBnyQC1tKbkmXuwD7HTYR9r
osvgg4AZX+3A7RHJKRhDCt7qLgtk2ErHpTN/tfTc7fKl2c0ZU7E1qXa/CEGmBSXTjDBl/CT8xSNy
iBhLOHjTfWuOxjrx7IjCU1A7TikoNte+t1s3puAack0CwmYSlk1UW1u9Vf2uNTEZR+x+U+Xrt0Gn
K5B40T0BEyKj8ZoeU4x64HLGmvcqC2VCGjQFdF7zQhNstBnMmvvlaPHCMml38uaDjpFvTZ3eaz3e
BiH0hK73t6+jt2pJWSN00DRKrJtc2PLc1ACeBC6aA3je3qKxYzL+2jjXQnvATAmURTzBKBCZNDNP
/B5JyBS6/dvKQVzEEffAxB02JdDT2W8BSDlGjAsZy61V8r/sLVASnk+yxY30h9GwjrN2j8NmOvhi
G6nSD0JilABZ7id22XYf4gpa6fGM7dCDoF80gAxBHcCkMr33doq+Qj/sdrjAQSAMPa3tdfgR+VA+
Eli560pB6kH3BSUHQcmKqmcSCvmBkeA7zxtaqywc5T0Qp2RJvmmd67muhTvbtL+zL9fuHkiW3eA5
sn0zgz/EoCiSYa9iZ/4HIQBCxAakUc7CGW/FXVWGv9reWA2IRptIGR02DVxItBoPJzUWl5A2PL6r
3OPyxb6tbK/0Em48e/BXTdQCd8M7uWKbjuwfIRXRzblb2I+pV6Xof6rskKMmpxwlIbM96pg8SOOe
bd3yD5CtHm37HNZesWVI5LrLOrUT4hY1oISAgXDpEYgrj6153Aw7j6eM984vHA9q5YIPZX7WOShq
UCrAvXogX/2IPaRNqxMjKLm6HBJY8NwKF4wbidLh9+pBcB2jcW3aOMZJPNLblF+rxLP22kKaqx+P
mSJRWujOH5NI57p0+nHT1WoPwITmqZ4/UkSnKHltdKCKDR9c0IJsvSpgTGnyS2OvPRtOfvaq9F4b
mmJdBXa9YYqh90Fd1XJNhJoWgU+zhaOGZ3fZUKT7wa33tefCq1yetAr21xaoO0iKgYFD8YEobmbH
U4FfHp9/ELRrRQ/cqDkjwzhcN1sIb6mw3hagb4bQ31yf7z+a+DyYpKu6oNi43ntIghs6F+y4bIQi
x2B86DseoDBlYWlMZrV3bZONZTYdtBpGNLZl/m7uwpbC5EQD+viSNSYBWYB7YOxQ0xguhGzn2oj5
vbGvrHBE7oAwpVnFlWrL4TDkj8BOkDAKqeNOoHsMdArBU6YgfbbSU6KCB91zdpQCVjvajDLujZpN
JJ29h857IBQynyuMvlZofRPYPmqtMbEKyY9+ETBUwP1CIH+uTaUsrCRtcWiTCgoqFnWsrxFGZCDh
uG/8/SjMwBl4YLTwJHRokHXlPSwaF7qw5/EcMa+UbfoIIHQdpum3ybqz+WETAinEKce3I9zC8q4E
YqhG82/hpN9BMQvLP90lI0TAxOm+nICuoSH2eIC44XjAERmVoSQKLxEEznoQgmLt87dIu2aXzdpL
EG30nqgRyEUHEaMDwYjbrCPqApWxEj6jjRC75gEjBQu8sRSKI7x0eAMUNED9u/eX0sYh1Twtwn5c
vORkAIM0hAo5gYcshRMJ/50vZGqvgxtQ2Npc7ZofQVQHx6RgvTmn9N7Qq/2JfPLoJ8FhWIbswdOz
ZVMpwznkRnqtq2mgr4s9YF41u17x5S0teOLqzB13nn/bbfvSjsFbTMiIaEDy7M6JD5IGdoxDy1LU
GqzvGvJp9n2lm/5mLNNN4+QnertYb/EDtjtuKY0KXxBz1HboipHBgpwLOycY1/sOVhoHJgXguDXI
zd5MLXhG9j5M+c2upk0zk8IjFEoDQoSHM5jUJhjnl0xLHtraujWaesc6R2lCPtApyW3azkC70nD6
qA1GfWgrtkF9oLaxLF7cqL0M8LivsU5jJaGhCH/2lWrLSVPatdJUSVtAmd7qczrzmXb8+S0T0kaa
Frwak8hYwR03rq6n9l3TJA/uMWc7cg6GaDkn0RDtcz/7U0vHKB/534ats+Bw7e/SNe5CGm0OxZyP
G90z81PfOdxt/AL8DKGCbupx9BSe84E/q6QEmyhYvXBRtrZA4Nuj5+XDqdWdb4SdN+oMrR0acf2W
jxx5wYwbrWBYrFObyhMmhbUPWubc98FzXTPP0WVDAzkWns0cUXBVGCo6LROX+qUxV57N/R1ayCbr
LVbKQ+YftIfMMXRu9fSjt8zdLdDW3VA75jVgh625CbwCP4S+EuO8Z2e/CZ2eUYe1W2yMLc3r/rH3
2Y/n34PRcNOObPd6TVOajJq5sa95Sy5SOf0ffg71HQaEbt0VNEewZRvXdYeLyKcdEobAxCpFWbm/
iUNCMQgiwdFjzFdKHjfQgypHePesNtmYRWBgUCcdn/MjW2d2T+hN/XENqCal+Ws02Cd3AN0rCNF5
eNX/qrneGCV151nn8Bvo3hMMRhBYnZDBx5+2dIxw4xnLz4BW77ap5pVvkl4pu/7sKPS4VBknQrtf
/RLD2OO4x65JdS0x5MTbVKN56xZWr9aof7lgJlZcm8sVST2EmGuiuS9aiyLeghymRwItKRnCS65F
f92mveoBKlqXM/X0SNyjRXFdQrQJ/ZnXkzoVKgfmaLivHA4AASiwYDK9Jovv7mdm8w3pDkI2fXRy
Df1vYL1oS/PXnjJ6fsJCvsurwccnc66skd6WAMZPnm7gfEKBp9woNdJg5XqPJB7anYbTn/072Qvl
845S7AJtBCJt3vrDU/8rAJy4XQyL+TSo+bsH43CoEajxviRn2iHabewrn3A0ZsRm1J7tPm4O8EAf
W51G+95s3rmUx1dMwxWwkfoSE/ygL3g2j/gdzAci02AVnfQzH2PeDH9njwVYHtvGk99r6pBAOIQI
UGVcSKx0FeeOe1FBCtMaVXELZGjd1vXwSI/Nck7V9KRYDlKlaH8YOidJiqhEeYLNSMj0c5mGAts0
F/+d5WQdcVbL2IyhiWbXNDfLLYldVHayc6HGEa4xk1UW1MuzGdqfNsaCMxaAcEd7J71jKlfbmY0Y
WbfsVNgJTP/xpA0M9Txf565czHNnRebZM5a9V1beIQSL+yC5Frp+a6g/Ou/5gCCPoafho91+BgEq
ZeeU+dpR9qthleOZuGm1o8YR66uuuScD91lvgcim9YZtM9mQXUZ+Zxt3srbH2H2CtXuozfFQ2HH/
mYetDZN0DFfmnPBmngqb4NkM6sQuOc1hoO0bp8RvE9K01PV/6kSzbtHsbXT5/LJRQdXg5oegxvI0
b2KDTgADO/0SesegoZe4psxuZ7BAWifJMhxriXYbgVoPlSy189zZ61V27YoML+HY31JJ4YD/EGMC
ynFlhJAvcvfgYbFGLGICyc13J6wk8DitsSJ3Eh9cdbUPg9lXVCLTV8oLCaTWBR9L81KodwKeK58N
dY0OfSv17CvMWPI6Dh/RAupymreftRdW+yqwFLezeHwuc4w3lHc1rf5S6s5vwkwzt6f0lewkJWxS
5cJO3qFyU3V7Xsd8HqcquyuJOj90bLBXduTSCLXM8TpczGFXLYG38xfqO+rSiW4Euc9lWnegTFKi
P0uTsDw16TFeovF5jLxL7I7fVO6VB71H9TImeFBkGXXwHUW7TTrGNziLVGxYIS/Xmvl+kxdS++Tx
NtEAl/PRRK7OYyRvMrkhUIlnXlj1wyBxV8B8z9OyGzuQJ+STdtFCfhswgA2ggurrkV6XTVPY2hvu
qTvVl87BTlA7rcrcWR3lDHkDQZ52I8jQi7d3PbfYsY1uIHvMM7fdZl7rGlN1GgAtqQZ6OxYu2ktX
fGYR5RODinZU5G6bPA2PWZ+R+WuW/KAZ+n1hB9G1oTV2ldZBsKGs8o7oRPSiBbjV3N7ZqL6yHky9
uc08jjsXQW9N54MH3LPqd0nPtqe2nbNK4uaUckpCgpvco8uVN2Z+a2BknmEzO8eg1x4x8RuXqR+O
tt4Wx2RwFdoOpFqAHTgJMvXqTV5ImUBe3QU6pBDDq17b8oEF8U136xyZ6IIHbvklDZOQNPpj3ZnJ
trQHdtiKG0BIhJOJJXlLXYjM8N9zNGTEHT7H+M+n+dFwU2bgCDMceYn94ETGOkWQk+G9Pde5fSD3
yHea5UdD49a+8D+vV5G8a9y6ci+Zi5804LLx6Gb6c+QEw36sPv3euQaeSMn2tXe6Y6DjMUPfLA5W
ncMYxc7P4otTu3OxFsXx+zDn4V2TyMULNotyVLprporrYmNGe6cOM3pp5h60o8vPtTFBoyXUcWjC
q+Tnc0isigygkdLE5Blc+0rWvY7tXkaKIa2YmnivZo8SF+h+HnWkZ1d/o+/du+S1xfNiN/bBqHPo
E3N+o2sT0k8zZ3ed1tC1Yae0fnGjbgGrb50eu0JnzhC2cucA2GC4qdB+SXrrKUvq0wIQ5W8mh7/f
aG+6Nd71xMQv+Nm/80kvNo3uUjiuQXuL6BJO07qn35I/4iV5qmzeLAqbAm9zHI3v4TgArKgU/ZAj
3mmaGx+qYvlD2uagJ2X8ETfFG0BQ/7JUBO5YGl8IQH16bRu+dzO7PzsyjtGCdBnRgbiLPawlvMRc
otmxQuwNnllC14LFqvf9whDptFy1Scq2cJm87E7Lx7ORok7U5XiXlP5XhvX+IXc/a4h0qzGeuFgC
9j/1MescAhy4Fqrwfhj8i2uO2rHRm7t6YelLdBTri0o3LdUZG9Pj41GQHfSRg+1sodVh6eJNMOlS
fcqT5GG0YRdHYmZBk7uVyyPIV+vFw9XmRg1HV0PNX56/aFa1nBZTPTfuBJZBgCqB/ia0QYjjPEE2
67JrQaidXbPtvxW8qTZWja08iPp78gfwjL6gKC1P4dzpa1JJr1SHeHsUPGvF5KzOfuregG5Ehz5w
8LDn2R0wl4w0Iv+qLE39ZsLKSp3show9IqUN3taiYwZjm7eeDa87zRGJG84WKl7yftx78DCg58zL
Jm59oMqjOW3NsSZeA2QE28WwPFhnayT+G2Txy88fpYuFIJ524TRa1355B1yyfGCJpKdvoqKoN3wH
9HwVbHuSkQ/mYBrbxkAy+fm3cP77ixvG30WcEOOfzM+B2vNNk0b4BasOc7oLj9902ycDL8TaKDix
fVMIoVVwYmtZPiXx8py3fkUgmJtb6EzPOFzLPcb+gQivKu7qrgJ3vi94QV+qsV92uY6ZL+U7rqzC
OsUkTA5/FvTmJ9fJs+uSWJ8DlZ97DDroDc6h4yi9eKaiuhBw92byknscV7Rk0WCTE5NaR7oz3AUN
RdA+v76YMq7Hfqnu27ZxD8ZqE1h6vOMfjjOppMzArT0S0TEuD0/4WviJZmIXjbfKbRKwyVA2O5uP
4zoE+3bCQRreUY+3MogPhcOT7YWKmkHIi14VdpchzcAI1+0XaSaaNnNX2+d9N+0s72SRj94HWhpu
LXexHst5PNZ6+xVG+qddLNQkLOjKRtzSqpazA8lhLqWu52GSK719DK8Hn3G0ntiZ8OLt3iKzaC+V
3xIj4sLK/i2iMsE0OKbYlTT6q1VmNRsNHc5qxyLIaHFOZpENBqGcAJcaaPmsAQZFC5fVsb2KC/U5
zxHqLtbbddZozAAuDasF5qijm1tHLalpeegcLLap/bXEyrwqrZ9Xb8T0dBecdV13534cIHBh5Yy5
arORtzyVXpqRIlbeZ8nKa9jqVnOSnrn5nxXH40V19ITVNaf1YLRsD4K3wDHySwTwQ9EQf14eQHeD
E5uqm+v31W4Z+xQ4goMPkQTR/Wwav63Sn46W4qWBz+Siud19MqOaZz7SP65MVCvEsG1gF8ZdjEFW
71wCz161K8eeUFavv0WhOx89Fx+hDCozwP7TbGM3UtOwKjyYPVo9giCc0/Q0+EG5ibrqaCHq7AxL
6TvEC/BicWGsjdqLjsrVHMhnZrxpHQ1IhMPeR6No8lr0xbFjV1v7XvVk+hE+xmo8JBOXIXN0sqv9
4Y9Duy+bqCSLnUSX7v/8EUF32LKHsNbK/igpNHpkE1CeOFKh/ndDd4uas4G+cEpM863ub5bDEBDR
2HSEFaqUXW6zOcy2g3J3GMS8HbF/KqJ6IvnDPB3KvAS84ObOkZabmot1mL628BmxHB7LPumYX7wC
fTlhi5fj5gidfNcWnMyNQeGTlR2Hmh7aFoIZ8PeuPZO9Z3QBDn1SMER2FAJjgFaGT/ybbught9WG
Od7eoycKybSgwSQLNl2kUe4OHmeFPuM9UmfD+AW//5CUyR9Hhew7ZrKLYsEYemomuLKy0GiHuN/o
c88yGCHl1BLjxnSAQXs9j4u/9uRZ8vwkv8wVcUQsjISPAu7ZjFRE0dNh/v1DCrFsTFit4EL+DQ5x
zOmjV76//fd/VA3Rn3JW2KIKdzwlVnvvDh8RxqfjYo/51qrag9IG1g3LuKN+BPE1VMnWJXCHkYry
9dHwiDRRTi8YsjzumIVGu3jqM5Mbv4MrL3EAZOhUDdTG3k3ZVOT6pSpVzYzZvtQ03R2IEdjrcCBL
0EL2D9EDEC4vBQ2IJycZbwVeuZVuoqtjA0PFyDVOtZRFbuzo66alHLb0fc7iNhd45RfWCOJTiwG+
iCe81lOq0EfMHm2Y8CSHOahSHRK3N/vmXp8cXFiBGR5pcAph8kTWxq/s6jEldvc4tJSNRtFbSqvw
zgXuxICYePdW/Xu0JFKgGD84Mxj+VYKLtn61DBnonCTh91FPq44ppsVbqrnXhVnvDK4K1t7gBBtU
6jtfjfq9VuT6fYKgcZkVO2RADFVAMsPm3bRjNQzhoU9+mw4TUrNY7zbJObuPliu73l2hk5tWeoQ3
ga/ReM0x4C3DZXZpNq2qnG2G0+PBT8Zop4fwyzqZ3NKiCTd6a1z9bsrf+gKa91B0WNOsHcounRIl
HC4vJPk7OByx8PjXCHXbEU8xbrWlPTUziBP8CscotFLMoGb6mDXqmR/fAL7QsmEq5T4nEE7faHnT
naL4yH09PdIMzIQFkPkCzfipcYjbcq+G2qN3l6UbytcayW4ovWRtm8g7S6frbB1Nk1kpjoA+IGmX
DYgbNP5v1izOtgvwoUcGBywVHP9F2Xk0xw6k2fWvKLTHCCZhUjGaRXlLFoueGwSfg00g4c2v18Hr
idH0bCRFdFQHux9dsSrN/e49Vz0YRTvvbGDsIE9yXPT5c+BrY5sG8kjtXv5EkZP1iiHvZCfM2ihP
9nmSP/tqml/KSP1MFYWnnGWyLSiftyQEol9RZ8L57jx5PXUgmTPd0TPabVz8Nvtu3PRBFh1GS2BC
mebxbiEnJwiUF7TnjroVXmG0SbEphLd2lKRKh+RJVj+THv9Kxza1qyrjqZ6+4oZC1SHyqoMvKXXF
We3XDIDDIYBybMv+HekM/NVAaUgadt/TzaiwMQ7YrQcmxWSsc3r73OBr9BjFIr6ufT/KHzxpf+Cl
gVdOQwRlrw3AsnXeYGafhvCiewsjAd+f4qWEinMuJQaMFmXgZBopO4/W2gNcaCXVqjfmh6HRM7Nr
40s7ZoL3QqP3VhFV8kEHftaiFLGywFtmAeUVGd7xjUtF6VPKBWIlZovDWZH0OwOe2E3ggVCWAQZK
8JetOl5rBaePA/jfmHhM81IPswfsqMRWpbhk+wm5QFBF39xmDkiwxUrgCQNAOT1ES3bZ7DoKA7WC
Qk7TlGNk8d2fk2hL6Crd022kOjG/I1szf6fdZKHrUqTV0lriBpW1jq38SjNKjbbG9C2Y8BOk2pA4
ciV1VPA2uEX53g9cYQfTxSUD9u8eRzLY9/anyGhaNOfAfZsccW3pVaIVcbAfBzagaGIDopukPQ6U
wJPHKB/UTKUMp/g/uefPz3Hizgdb0KreFzRzUKcI7FbwFeymQ+E34jUtmfMWTloLnNd/SMDdXLE4
Z9c4cNOrKAGmiIoVtDOi37Fh+yfbCZ8jbp9rFg+ArwYxsTGaPqvJju6zA5mt1rya/34IgsiBo0ut
LyECpg882yusnz3yRCDvXbDP6lw8io2pNUQ25177gTr//cBHjbr4fbeaSxNdwnUJc03Cgko4zfnG
GBlT48zAWY/ALCCYc7pmr1i6VCyu27CMqZ6i0CW3p+aMLL2y4ZacR22Aul0eYjeioEuNL1wKkKJw
p+7tjghxPx+Jm1j3xvW751y/sUNPlJAM/p5NKgMLVTQEdRO15s6uL14r/mhmNc9gtUlK98+DEYFk
zneNgW/BEQObkKqq5zg1p6s3FPfUlcXF6fU31NPhjnzVxpgf7IgB7zgChLCRUzz3ErsprNUMQ61U
+if0AtpU0m04OvPWsTgg/605KAf5229TVIMIgBc+Fkwwzn2yLFBz/M231iiBuzG80WOabyyF/mWP
1bNh9Fxq62TXaO+PFdTocOo7dgIfBHIx7gR8vJa0IqeDwj7iBy3z1Of+jNd+8hrkbJVC07CsAcyD
NXMNkupgwFQqR+d5WdK+0H7pAWi9iwxxK/la3Uo5T5+i/I4SPqExkvYFmHq/TcA3rXAFs60aHWSD
GK8Uqftz0G3TmZiuUyHr2TKCvlNBhJNuxWGP6MS28BzaLAYz2k0hgdkszDZ+oStwk9hoHLpY9rO0
SkxGTX7qQ303nODcT7RoOzmbUqGcmWuUS5dgaoDODBZLcMMcGQUa3A3TVEup4CPl0reeTBYwniyu
1KCmbPwIXCi+HaxF74YzFFxfv/DSl2+mySQy6CDz1oqWCZO3rSF4dYupF68yp8sl8Lq1MYDp1m7s
3lxhb7jDq3sW/DQKXz4HTlSA5hzG898P1ZwTeciwMXqJpoR2uQxy2tDPtbej/oXJqIgK3PnOSw2m
cFNHjB9jL75WCcnsbPC6k8Uwkj15BNKP8z3WpHVyBS6w6MHfecy7cIwZxW3c1kUd/qKoStBMmICZ
nYcfACGog6v5IqVj3QdUKp23t7qR0WvYsDVTDYBLwTn1Wd/SuuDbVNCmzaXqO/8BK3e/xrkQ3Fpk
RjpfAN+2RfMc9Lx+88ggbcGhOmJGt4NhybgbOjEcXUZOLTBrriRCf2Q2AYdKNjWbyPwDyT9CxpoO
nZswNkm6Yy640OQ+P1M3nRn77is6ix8SVnVfJMOzxiiz0j3+scwi5LJYJNGSXDyfc3WwYUIyLs8t
CNboiZ0eBJkUV1yazswPQ+ffPNU2CDDBvBOz/3OEihDaoX+2tq4e64dm6LoHvGofys+n/ZBwJUAx
c1NfcdCJ/WvuWq9l5CbHMsJ2naIp1RUTSAe1q5tN6ykJQo9uBic94lacGarhJW/xCZm2WBXD9N3E
Pt1uym7WRcBF2BxAeNmxc1D5nD/DRMwoYqteWib1gmVjH9NZt2oEFMDSbO6uUZ/YsXHaOOkzhE4u
+vhLSzDyR9L9yS5Ma7Xx+wKDUcQUrwycfpd1ARHRyoNqFdJ+FHSPeVm2+yZx7knFHYNT0Q+3ahl2
SKB6TpN/2oCSG2BrZ8zyBhmw9GBP2R8Fp/vq95S2t1oRDQ6z9lxFguVjGdfNlEKC/nMiRZN0aN5N
104wIOeveLDwEOLGxZZaHoy0gnWQd/sG2B8FTvlvM4AKEQUQTVXFGIeDyiodlzFFRmGq68NxswtC
ngJPEyPTQ9j1DQg8uwccR5leN9vbkL4teNC2fRm/AsuAtzYZ8arp+n7bGvqxEBpaZiqoYKXrSAK3
oWtleHV4Yh9ziqyPcWB96VDCL/ZaZnAJzZBR+hEWgbuT/JmSlLsH9woGJBiLH3F1GpsuM/iTz8SX
XCDKsRSvjeGQd27iI/O7do2HmDIMZ+guHOs3dt+XX+HAn1RxzYKZFR24UyQeqPDCsyPCcM2qI/F1
HWSbr1rSCjsSAKTrdLmXgd+csHd8Y4iCWesmNXMa7ztRZnFte968HJEOHC6DdSTD9EfAQp0qWCd5
LainwmS6mQpbrieSNm95bDFUqBzza7TGl9Ra5qANJ7W0qNsDkbePsLuVdje/dpP6A9OdlyDi7h4z
LBZ6V95oykXYT7HeBV2xyXw32JKZ3ZmNSQ4hC54MUGLHNsFCXDB4uYFEgddjBIcuQ2XtM7UP/PHu
MRBaWb31ymbMqFKQNOs7KJzgztb5iIYOFNeEjjxMB1uNF5LgWAs8aoeHgSQutSLLDRXILiHinTUD
rTPi8dDaAnZt5L65XX0xLbZgs87vLRoVb8XeXnkgUlemEd2gvlQ7h3iKmjCZ4Bb/HFuropo4Z9Eo
UrkeX4WgXTwfcuYhi4pLwujE9dy++EYwk2/gfR4lhnuA37J2w4RLk6pOtqEhni/l6aR66SUMeY9K
35jOQ0Kd6dgUEQY1mCeea+xQkN9yP7rnUZ99e/2fro3t98L18UvR7OlZ46IiGAD1ID9uHTn1O8ZT
fGdoPl6C+cs3nfHk4W4nDP1lQ4D7dA3ATML0oquN+RVuEtPEIk0JbRQC8Y5L2pPDKIhb9ggHo4z1
ISIIvqMxNMEP3Ol14rTzmhtwG/rZNdRqSUq+SFwih9LhUFGYiJNFi+8KAB+gZe5TOB73dvtcD2l/
k4kvUTSGm+201kM+ZTdQKgWHb6leOFLuVGUlB0AwUEVFjA1XNfVRaEUFakJVR6S+i3R8HaoUpYs2
u4vIscMrz2G78kmitUQuYZOt2HsK2qEWSTlAWHQ9w4RbHIX0WDTPkw7QDyb0WsYE6wx2PyWC3Fla
8xrm9XfbO2/RSMFmx/R0ABDuPNIT/yNNbCp5K6ZHJkyQk0sm4yVLIGl1S6WVkZU7Gef9g7C87sHr
rV2vlLxil85RlC2zR9WxiLoSuBpuIW3fNGlZRNqf6qH0zxwsxJr6oR5P9MIYD+aXNHaDe4Wh0REZ
Pv5IP1bLNZBU6Sf2K5+lmXMYaBhvlQxFdBEOlq0mAk+pKs2i5jf1TtJAK5L4/e/P5cUO5TexidE5
apoDoTHgkLN9wA4NrDnh2lcEBT5ag5D6Sg5QQ6EQJGsJVv0EG5uTjju+jq281KZ9t1ucb5kmL1I2
H94SV4fvNeDrN39VS5y2nT29EmPVHkPRAbmyrL20a+swmOxmvRQ7V3S3aExSMEA8EFEPN+B3m2f7
XFZWzU4R5vuuNnjvF2H7VE62sSGvox7rhCzNYE3xUdZQG+ZeXKcg4BVgOcZDFhQ/zV5PZ9NXz6ns
c7I26uQLXg9URFtbCK2bMUtKPLAj7WUg+69KAp/t6+RCXsV69HghXSdHPpvhmXIe+6T45X2UORWW
wcmoR/up55Rn55Kf2w/wUmGP90lvUvtnzUzUDVo1zJToytAzwcRGuA7HmSmNcKnAGgpv404Vyn6g
1p2l5p3lecGmyWht8oZXsIYGU0qGQpBu5iuhd+jonPQr/WyMibqXWMRfY3lhpFduS6kq1tSgvCKv
b/00plIITBmRBN6uJByXeXvOJU7Um6bA/ehaQHxgPQZuhYtpbl8hdHSoHVyns1aOVLb1rAdLn2r7
ACer+ywzuKMWlNx4BE1rGbJ5439wRQFbIy8+ak432xEVHx26iw9GLZhQLSOQPiP8aeXlwtlhjNRU
KX3uyRTvjBgMdVmHUJ8W20OVGQs/tTnYbcXBpEohA8XTRYd5eqim4KZSZzwrn6DRmC6XB3ASOxbE
C8cdi1Nw3B0cUf/WVYN4t9jg4mmRhUlVUxd14DhDYqScDkHg2ZeouoWeFnuHE+4mBo9gh0V0XgJu
nplk575/F2OeXgItfxgVvG3CcaRUPYOTw7TYGs0y3qLBx4heEx5vpamtleKpwtaH/yW2Do3jbtQS
/P/7ME1obAXT8GPZ1uYOYZPzSBpUJzy1FdG9ztmrrN3EQYGmz+B/LYrbXGLu1RnpoGCpGg9VREdL
Pr8YZsVwISznjbZtcklKPsnJcpgj4UybKt9/Jm33c0D+XAEPbJ7SUfEAcYIk5PBi+j9nR41PYylo
xwHspzWHG9/LCSvqRkBdqwMQxWEETh9ZKlHpW+kYv4qIiRpU4WhlEF/Nwo7WoXKOL5VXUK2bty9T
aVhnqXHlZmE4fzo9rAI3q9hr6uEubN7FuF/x/21dmUS/bK/hpmmmFgspRc3ZiMkbs7v3ULKDQgnz
v8N0Dp/zEIN52u6Zioojk7PPDrg1WFIp3igIdrf9wrtmmyIqGuvnhMVTFdbD3Bg0UZCllyMYZPKE
zoMpfkvh6udYpu+ug5AX91h/ACw4+QNAqh8KakcavdfwExZojLeakyzdQCsoXki4ebwWq61UgX4y
Kg0VPmzPoBrWjj+zGUlFeXzaZgwqUnM1F6hVLLzU3qnUP8AwPpNfEVt3NvpdM1v+NkyVv2+LZanF
JUSajKNm2Hb6mWoCK2p/SKd1WUUsAn9OuiH4p38B/vsIvLcGN+vOKPWPqhjmTSE8tlT2saGOVqml
m1PEO/CgwrPbxfI31ZivTBrKPRYQunVqaZ6TWdyiihIuL5ePRUqZeGp6n+1kFgc/82PyFwbM437w
zp2HgSutHj17oyLpoFr67dYlW79Laidemy7ucaZh6dGfaZQH4ci4hhbewoF03dTDd+V1JAtyg6yT
+k5nu72gSz64QVheCkJwDTnjzTTI59TINqSS0GH75MkJxy2WeWrabZ5xpuO8H2OeATC15B9BgnVa
X5gXBvhQcrz/4YT3RjDoaFo4KwWV0JwRY/dIIOM5E7AsSEmokH5FraLHjLZ78lgJVMdM9Dszqp6E
Nu1tyvmKXzf7NHODCXFYvsRowcex6bnSRhWQvWy6wn1ZUiu49kRSBgcbY+PkAZZXVfMQ+NigObvS
NxkMh2F+09ZBLyf8NogfQ4NRoz2JdO9UgVzr3j3HaThzTInIeBukBZhTthQIu+9NYvwMuX6fW38b
OPapb01kBiDWOAQ7EBdMb/IojE9R4+PcKTC0RqlNNy1Mi8HnQCwa3kOBaQx76U60mbY5EOS2A4BR
j/cy9VDRRf1AoLe48AMdQ0w2Q0gnyMhYtEcnX03lUL5FqQTYaN+KpU9uHuA1K4ZvoBgcmvomRf6U
e6729FdQG9QopHGyT8biJCOHaEXV4W0hRYHg//oXs/U/fo7/M/pd/jsetfm3f+Xjn6We6iSK2//y
4b+9lIr//OvyOf/xb/75M/7tmvysy6b80/7Xf/VPn8QX/vdvvAC+/umD7V9M2FP3u57uv5sub/9+
A37E5V/+v/6f/+3336/yf0HrOpwV/j4J/3gOlm/w75/48K1+/6//vkri7/o/c8b+8Qn/wIwFwb84
pgNSF53CZfLvAK79B2cscP4FVJhve57tuI5rud5/cMZs/1+WnmAZBBaoMenb/v/hjIHp9ThYMJU3
XWJRpvz/4YzZrg+y7J/AunyfwEFGFOBsJV+TX/U/c8YqoipNIZWzZwMK5mHYBRxLN2kkuNSaQI+q
ssPfY2BbYqwQQixg1GKQACkw2Az+jSLO7GSS9+29iYblxKEipRga1JqgWjGPYU6dgQTpAxJKRkPP
Zll79bFymREPE2eE5bhrK0aIeWRd89cEWFnrHzSDuFWvY+4kGOApzsnPeS5AMplUYw/TI5zqYTPa
E7WRLedSL/2tzdJ91cr+BeQdwFIAEsCbf+cBuFr994yuk62i5PGYd/JQyJiHcfrBNpkc0PFxhuE/
TQaSByVAAceS2aMM9cEzmUm2GZVQGPlXUJrcmxPhyA+rd2ljztLKx2EDQASL5RadkGdl2puzXW+D
8AxZSrPIE/0MaufSial4r8LoqZ/ZyDrzFogSo2dYY1If1GMnMrIKCx4h88YcvAeRG2CmVzlNyd4f
EpuCcxeDJcwLk0nP3NDI2DVDdZZ+fslHijimBJ9fBUzA65hFhRpnV8xMdT+DQSJRwL5oDwUFeGKO
Dhgalu5fnLol6vRmpBsEq7ITX7SvKRu3Ud4tWIxnOzF/o/7qPbbbBud9pi8jNSIrBOZ6S8+n2BsG
wTHNdZwMP4EdGaU33XX9hukxZnqv2JNgcBj8InOQ/biJybQWwfSnSkAQo7gfKsWQhP5wsii2tZ9Q
drcV+wUGRac6aRMLVi0G70qaZloXU5egduBL1BnKIp7AnTMZz2OJ7bK0onAjc3zMk8wsyAmCWqKC
U6s/d6AjxwmPUZn/sstqOjEu4MFt/kxuOl3oSuYoCI5HWxUzONy6vV/2F7yz6ziVM31G9rTPVejD
1bd37dQpSP75xotJmKs8o3nWmGEyFVl8bDn/cdcS2MJHfgZkmhUEtuE8Jv2SVPZ2mpw+1iUx00uE
mx9nkX2UQUQdhWDg00HRXnl1+OjVysXXTzcJZzcKmGNiv+TQgJIuSp3KrZUpqWiuHKlXU+R0p9hG
ArT9pcQqzyhgMOhot+k9wPBmrbOC6I7lTt0OVZgTiG6sozfHXMrH+SFnIntwQ0Y5ZU63cxhei4g9
phg4IhUIlRfIzo9V4VBoRqhFmaW4lKb7A89wQ1Un9aoa0eFq5WdGEtgFMZ8u58rxAIzDuHSlxZ6P
1GsVXv0Lsy1mBGxzYzz90V126MiefYsJS7usze5MTutvQe4vRALU0HBS91EMgJ0JY8FCNTx5tQHV
XUOrdslu0IyU5ImEicYZR6WJsWevf5tzy9h5idLrIFPfUVO7D2UL9Zhg45m+WNJjbbJOwH0ctVPe
PfB1Nf0NVgmiwdXA8rHAjZFrX3SN1T+IkqeRkurQ47U7ig0DnB5QSk+WFw9IXYNFMaphaxoQ4Pqi
uaQuOiXUtAMNM1WL5VvlNZCGllqPNCQB2/gE8hiFrJzU705F86IrNwJeAjGn1lm49eZoq/xUHlpF
yyFpZIpKFZXIKaFw3Sha8pqkONkSSIIMjPA5dpekJ12l+yIX9aF61/k4XfKmfDH7WmBDrZ7+Ggrh
lzHyw45FR4W6JqVpnaoxGs59OD+S7MGdXWHEjMvxG6WweyFjQbXMKbTL7jgUut+QsHjprCTY9tSZ
Yp7Q2YZxPy4vCxEvbORPd3KnI65Y2jknngIsEP0ZipoblE+2Eexdqd7wFWQvrfsLk960gT1en2Aq
Z8gc8gNeGtKRyn/00vO3bmhWS2UaKosFtwvjR3OIxUQSPCZ9N2LwbhCR7Y2TkQkw+xdmz91Z07Gw
ccyy+pod860cEwuZXi7ZRVgeaW3h0PYtZvXsKUleqXPQm5u+690jpGnmWF1ICjzSN1lF66i1IuJL
7WsXedMBfDWadZG5+7rCh9AHMZG2ItrUVv1zitVLWj9Gc4iNc66YS0oQFtI9gIj5MqxsOExAdQlL
+peEaglsy6fEkBxCsc2vEoy/26RoQFABWG4RUqqg0uuK7tFD458TIyWGwzW3600BJDIeoSQmNtkf
32S1MDF+LtAcn9166+Ue2cHKkzifeOhsUFkQHGhPNdvg4EcVM0w0Aqa41HmIfEq57Q3mI5H5EODK
hO6vEJyVUmy/FHixzZmnunTrPZXsVOGOwCu7wpooP2vB9HQkjInxHuwweK9QLkGLZJ8KcWBbMCQb
BlI6AnNIVJXkljlYRO8ZWtxVpuMJwxmXKVji5Dc8a+213USnZEpuuMmyXe1O+INVtAVOgtBJwIHl
H7cw/kWGDnre1en4ZnfBwOCL4JmGjLL2MR4Z5m1CQD34jijXQ42eZWBVywruuRrhetWbykUfg9Be
0iE8QmAhxs7wd91NwlizxhH/GVP5EJa/lACkV8hAbJo8cD5mr38LU8wicBTPBtdv3kLmVeXdojXe
Biv1jhmQkoVE+lTE1nz9+8C99KnunRAKah+fpmY6lmDF1n6GcA1y4jBLllSSqUkbHtJaJ8QFSIav
Whu6FEMQfXNGIjlxWUPJaj7zofos8BYyG1HD9e+DcjpwaF5yQMti3GHBDkDz5ir7kNXKZ9dKznFg
ftgKX4If6Ptgq3stMntVg9520SeBxWXPZrILJuNs5nO8CbW3F63t7RDV811FYjrS3hLbB25sTfSA
ucnH9C7psbbefJQCMljM5kyMBEBssZFMLeNRaFKO4sIR2lsVPc/sdBhg1YawagxGHGBdGjpv4zSC
K+UnHMz6qyNRObIboEZ7yQooL/4sczh6ZrCRFUADIz/k8biPPa/kheq80tLzCis/ISfecuTM/Oce
n6ypo5eG0p9NV0bvVDBuR4KAOBOsXQ06QnfEpKh2z7KnCeCPC/yuSh4mLN2j5Y4/2MY9Mrv4zkCS
t7sodbj5Vc1Hpiaql0CC3NyRGz6rILLS4Axbw0TpMzrAaBIx5rXugGPBb6JBReU7ewJwMmiZPJQZ
K6UzLL9RhhOkYsWAtL6p8UUUsf5KKIDaGCSRrFACuJ/p88xJc2izeDBUurOxMmYAG2KMghukb27t
IYGdtqAo0ZbnKrQvk5/+GIvkTzyjcJWla6z6CNdl3dnHNEwQvsi8A81dk0tk2uSk36muED38s3TV
2+yLq03PQ08ofkueWmAQx23hcTNtLGZWRUgYg30VBEWJBcftcHqJDK9BoBdPLH0xLKfIzfatLFP+
7CmzbpPfPOUsPWKNXfGnc04mdXTMdgs6F+EWe3ruLmJ5cIjLNYCWX+36NyT5/MhScoajgIKIWsDr
7Sm29fSkuXJvihB2cE6V2woPXH3v8cdafur+rsmtRveuw7ihBlPf/j5UMv/KGVMYmZM9AD+AF9LV
pJncnmHtgkbU2PV3Ek/qcbI/63i2f+JWLta1VYUQOTYGq/i6t8sEz4xdnlOkn9S2ORFGOkgvGdgw
7gdBvk8an5kFwECCGFH2VDsqOeu0f+W9Oj6a2oaQYbdgbVtCEBGjhutgkWyUaLzrxgzmWzo4/iH3
KhyEy4eFV5i3wswp1wscfWJBUbVvnEyqJquQ5yBifViPRGcsj9qBXkc9HFAOW4n8SlQBsGNgXc60
YFWrxbqq8nnn1KRcjBmvV5xdR9V+mr0wt4AN16pNX4YiN6mv85mD8hIkPIH7whu73ezH9RX79W4I
loJZ6BV7x3bvaet+1ZhyeXvLNfmtj3ImUEEWFFzkQx5NR0XwCEuC7A5eiZ3GBMt2ympxL5VMNyE3
MZydVrs1IZiyuI/MuwivjQDY4prvHzaQHprmDUM2GR1KXk9TUlMplVEImvnqhYgLFNiJ8GGnH9OB
WKoNs+k82CdmUyTUuu7msjKQ7AuvHOSAtkGIotWE3IiV/Og6MivcuJCzYzCKEIh2jQxvTG7UJqBZ
adsQh4WGht6chgQDOJ2MzsRJS3FkijnRLCVeqzCGLBIa5CVjjpyJnbUr13B/ORLvZZ410QYz2l7G
1s3mLM2BcARnUbwXTf5hwnVUzTC9TRZlKe5wIXD81VfGyD2LppoR8EMdOSxa0+O4mGKbcucw6Fmb
+FvOAVui5xXXPpGQrBa43pE/9pXDnkvOE4cafg+RN485F+ydP+d3PTgY8GlAjPPpdRxqZ1tQsrk0
EaD3yvmRJPO0mmvx02wqXi9V/1EBxa6Y3NK9Huz5vagqjaHniTn4iQujZxMLq5VJcd0BAAeF105/
4cXtrKbkTdUiREw9uhmiM2PGP3Wi3V3lRI9MUTF3Ze0l0TT4diB6sAQoGy5gCx7Gb54a/PE0rbY/
WhgqawBydLxlOPLa/lAb9IBA3rxwv6J3gkXLt91125d43gA6MP3X0Ah+u8LjuDATWh1FCcw6jZIr
eaKMvINuYQLStuePLsjXYY1dKl/BoOTI3juXAVTEOqV+DJGFHd3j/5L+u2sxLmNWe6ZebSum+IcT
Rsd0sopD4kbnAeFvXbTsPG6dnYbQvSDfl29cNYe1nF3y113MnNjuvZ3oMzDOcX7wnPbFduhfsCN0
BckzyNdtPosUCAADqHF5276QOafvLSRl0kr8YDg71jh+yq071qgpIwEYG+tChB9qMJ4GkANcZLD0
toUBsVwyOVU++4cJXP2Y1uyaRiIuSXGpoGRtiPqAnSLkIcgol7A+d5UXG9ilnA/Z0vspAfYGwWc6
FcPJQQ4k4BoQYptIbMMCH3HDLK5MrHlNT4ggyDYprp0NafJuLR0tefdUFc9x2VJQAupPedQ90Jtb
ryZFq24cETAnnvASmQ9MmcztAPOTuR2+nxo3QjJYJ51MULI6m5C7aD4TqIQw/YwBU+sh4ceso4ee
wUQgshqPSbWw0ubHCnsXMiiq9ewK1PCCEwwG0TM8g4fAxnfLf8doxZ+CLdfDrh5FYpumC7XAU8QA
Xv2+PclGkQqqnrULpJNFbDpNcLhfKJng1mihc8VGuk9ok1jjdZ22DGjwpkV360fpouILsAM9fp2C
ntVdG7Go92r8k1dAP3sWSCJlUBG6NGDy+pOxXXdkpvMdm+ZD4yFUuG0Bk7Eq/87NoEtwG8xF1O2s
cSZk04iNnyTOrSAgAJZpReCk5l+3OZoNkV23sGHhd3mMZQ7bvq/d4OCRc6kBEfJmLvZtN/4BFN+/
VmNF4BmIt4uVZaPxlJMXod67489VxugokWAhjpukPJPHqOBhS0IniffdihrwDa1D2DQgcJFdZzmI
Nhz50aHHz9rMYvBW7gOEYRKsUHgwePMeGXMIgNgWrS7ZkvpGhglCzlWkyPsyeK/j6T76pk/avd9T
x6Jqe/FRIQZweQgx4SgO/PwtBG4qcJmcRWyP/A/SNq/2egej4xXMBytGGn32YUwcVRwjXAaA2rF2
uOqZaPZy3WEQxuWuIfhLQxfyEc7EFjDGeggI2FE+8KjmxIchYlhrv2GYCIba2MWRzxEgnW4zr6WY
xhEGybxhJjGtJs/cD2P4NbCUIKIXj8BngrPV1gtObco4PxXbpm/CHcfGN990ySal5GkGjr21yZjI
H26YiKpDKZHDJEPOQrq32W0BvOOSTNuof8nfRfwW5iESIXfiDJsVUUppHmXDiDlj4eqj+iUaiUGE
7Mcbq42//LzYBWLB+4egJPpS/BJN+BWX7ns60kJWRhN8Oi2DI24t1+rPqcNTW5tgmLwEK62Ln0xl
Ke9KDR+ufOMy99uiuIhDPeeMOuwPHtTObaaGXzWZTmFANQ57h5g8pkhtKSIlbBBR1/uHTIp9Wc3N
ibJASM9BggjQPUbcQFZO0dLnKg1xBpB5HhqyWVY0kO4BWUkkQjG89LBljz6VTMpzmYG2IufI2F9Y
RtVRjcYWJRN2kJ9TZO0gQBW2cXayKiAXFmBpZUgvkyG9k5XotmQFaVNGo+NcDWFI8ibv6BrGRUUx
faOcfGtn1FvoHwPAnpkMzK4Fx1tynYCtXJWJdxyNDvfVBNaBnAg/B6EZvhS0Tw8q5+ixtOXthbnp
QxI28Kcc+liN+dNy7M8wUA1V9SAr1EiOKQwAazGALO3w4LvdL79rOV7F/TF2Y9KjxpdZ+/3B4Ey6
nhpUNrO/ugRHdrm4DmWWnQT8aDtr9mrAsmGI1zBX94JhOrvkGG0kIFRYgniJoz1zSx9jcgpCuw+u
UYCBbqht4Of5DDxCjw9dUkw0sp0V2ZWzI/Pb3KePQFQjnDTFa9Kypg0p1sTZaNiOHHxDgVbd3moG
va9GjpitjPuN7yyaLcYtX777tM9vqXsFbT5ToGP5BLDMTVvLz36hxILv3KRtH6zt2brUXBzdBre1
vSBiQvo+dFvdqwpSICRt6IbKebbt0LgnLLfn0Rk+IsltTrDi9sinrStfIzCeq8qC7kNPyTqyhi+K
e5y1FuuxDj48k15fajWe3bp+qg37yXDLx6IjLDoKYJFud6mVQ+zBhcEepgeTd4HsorXvma/UqbOV
TuGFvyOYDrrLCcFtsmzBP3jPHoXq6xxTdy/ZXRMmjF7U3sFALichtDh6eNlHTL2ZfI2SiV1xksaW
myatfGxs/5u6M1mOHLu27K/INEcauosLDDQo73t30tkEOYGR0aBvL/qvr4VIyV5kqipfaVJmb0JF
ZKQynE4HcO7Ze68NKDXrX0f+EGAnoFUeheGZJjsPYt1jqTKCSaZLO2fYHQxTOmtbcj9JZmMFoKRT
TmP3uusBJbWFLU6Nlmhr14Qoazn+it0CIeOwvaHd34ClKcID6gJLhr4WetogDqHLXjhPnWM9bg9u
7rOEScclHhTA7NZXqWR5Yq9E3rSKEWDTg5HX1ZZuYmAGsBT7MD6FXrWzVaEAVjEj9u5LGuE5r32f
4JHTnIoE01oAWIL7wUxhwNSYQPsGxUgPHUuGwJzNmnWG/7CgJjHM9EtAz0vfgmudUFkBL29UnD63
cVLsiBbxY3BKnNzsTDGiPqELwadKPLFIO5NKaRNgoxXtMeroC5Vx1aWxKVdR2gPzPRCz2zfk9Qa2
DwvgO85esclOso4LknXSQcdu4pAzSGRDCbzZXPOaqECG7LSiZIa0CqsfdpCEpM9la/P34moGPRgz
a0rVbNlaLJDudm7bv83G92PPLO3pZf7gNlx+ql9DCao2PZx8Jew5/A8sYvLbFQipB21KVm2DIIFL
GVMRqTwAlYhFfcr86cY0zatBh+IZF1wPibOrAQ2s4qxZZ4YRLQb+6tyoETiws0/c+okQkHCeBo/j
VRiyz4edptCakRuSTWJ0T2RAvkUc3E5uHW8ybdy7CqaHYopZW3W/YTQHnZDVKYuGr5J748ixYWy1
/YBpyTScFHhvyx2yg+hGOcZaL2LOPtAvM5iiEc/CMg4VUZtXEF6fKRaKTZJM1EuURbDFLvkD30DE
hWn3q6TCzQ86FUtPUBfnkfRbSef3C12GRJFwfLIyKS6mssgWFDEEDKF7ENsQvmu2Yfc4hx+EAbRk
wbnXyDuAUcOQhmpxrancXTQdBS51ApIsarwbc+t5aEZqaZutbhiveNCdNS3ih3AGoBB6MVdN4zHZ
5FciLV+1gp+y5li7nDo6ZskFDRUjxWRFuOtjbw1oKVnwsGOjNteBe8YqcUXJugnpAlJNrKonUyJ0
xrgnd5GmfeFj5blXPQfU5OtogP2uPhsvSeazL2cy8Wg7UaXfgzwoLizP+TQmZKrMHCYIskPo3Ns2
Y288RNfZ1Qaio2UDnPcMHuKhVc67TctGG/ebgXMvR+Z8XyJFLAxCVEtdi+hGCdejOxtjKQwYlfyO
R++AfNUvXB4wC1bSXuR+uhWQvPkD02n2p8imj2rQHky3ee8tNgQtiycKa+p+1fenaezCi+E9EkK3
sHDwIG4N+W675iEyyuGN9c2qno/CpS3tpyS8gU9MCDtY9cE1c8CpFmUPJarmo1P6D1HH94R2Ii41
NMynEOHOTaZni2loVwbz2zjkHT6jaqJvgvpjs9PAeI+N9qiRpElSbqmMcnuUGHcvFU5d+oPOYx7S
uzD/ig3pcG7r5l1rCNT91x/CBcfF3SsXu1cjL/p8MAI5eezs6TsN7wKfXpFRMQEQC0px8FCHHegm
s68uWT9Z21x+EaLpjg2nuM0wsWg0VBzvi4LDEazM9jHAc/Lo+8HOjOnlqIOnPpLNOZ/WHajRDVFn
QhZhnug7t0YNM5vuNS4MPD8uR0Erja9e2utrTRLIhV9gsnzi6hxIAiIjxyYBwx79t2PjSY+Hzu6T
yUN14c7OVLaVdh9eXXNn5Zp5HVQcnKKkOTdFZV4zqZ/KfqxPViA+m6mnD15vN5LKXCApIEkI4fqe
Fa5MBOV8osy0QX1tJfTH3ujW5FoA1UmxZlFzLor8khcxGSQ86qK2uEF2JQZZI993uOMXZp85tzCY
nuM+tS6F5sUPmB3PJWqP3Q3m3cnQsfghsMRAL+JH0XyiCe613Am5w77HqZ1txYC9qBUZzHBWsSoL
zcWEtj5Hs+UiSds7LpkvGiqNOyUp7wzb6Dgev1aKyV2U2fNYrYUGla+LcMAPvavvAchhDmyAYZT6
IaYTqCB1CPOnoeC8Drd06LCKNeXeaFsaG9qgh3JEoLeQl7DnIRK/TOTdF8ICPtPpHdgmjtBhCZEi
KPOlao6CXh2MQRqcQ6ozSsuClGwHBFlhtHvtc2zAp4Aq2+2QVDFHlCHlTH0+3ch5r1mQXOBXYsIf
x3gb6+2XsE8eq6RTW1S2s18Dom6xLFGx1jNUQ4PzP8hb+hvCrwFFbVO+qoLIXME0epLWVB7Lbq+7
8T3ojWHN7TYAsWkUnK6pOQn6dmOP7lOTdfdENJR9S7JneYeeGbRclC7vuYZhdq2bQBrtlJJTPJgo
Cq1WEBkS+AGljTARnZhT/esgZQfPKFebLEAE1gDZqeKjC6v0Mefk2UkNgMqYwx7UrwMkzqXhEGS3
JMBLwTKM2qKLxb6OnsdhWk60miZSe0H95/AGFmg5grmu0pGQSX4UoHF1+qBWsD9xjoptybF/4Ygu
WtmEE6FjTmvqTzPwkO3NCGIF3yH/Smkp6ivbsxErMYUBUCpMnvumNtMgglRtDHBiGLrXAgbCgmV3
v216CguEAdG5DGmOo+8dzGbWs+FrcchJYF+LhgrdKsE/oQ/OWiaGOv38ouqx3CYQkpdBDb2giFC6
isp6aLq4O0yR2jP+E/w3ON6mFnKyF7y3JeXnZlRRC5TWZ0e9J5ZffgbSPyAHX6qB6pM+bynLgjPM
qLkBlfI6DrwOw0o+G0oSFimH/XXqUbqmoqQ9991bFLAFabzxigiGRa4u16BEWmYZaFl93bP1UAfl
ZOLg4G0o3KTZjklHEY3g1fqQ6hvv3nf+D4l7PGYrTfdZ4mx1yrdB+X6qqpknIV1t8mPB4cvBzgiC
v2o3KmTvaUboVIrCKwdy0EKvOy7+KNiohjHMCs+0babQZc0earjNFOHxGYmnxynPprXfAJfyfIsO
QHw9sPAJUkUQzjKb42BV8NuRpBoJyHiVzNEQ02W0zvLKXHMbZiMk2AkMKFyJXbzrtv5GQEhisam+
eoX3MNmDxtqgufehj6elDV61krTsjJblbZ0r7b/x1hJuTOiejWkEcUt+grZop3uEg5/doK0TWSf9
GdZYXX2WMnvdeFF9Q9LOmL5JAFFLYn0JA5q4qJruCUeyqSfaM6Y50WFEXUgibOIH6xZTL9zDJJjM
L4YdfTo9GUDEZxYA6DYLs/YuMkY+QBagH1qp7VCrs1nyhLE76sfKHICaV7+6yCFexGbsGob9F2dC
nSii8BSHWDm9iZKQ0fvecpxb6FEN9yl8SeS7K13ObbnzTqub2kSRvk5sbcNdklyJZpSsk9ddC04Q
i8tgm6e8SSHW11vi3efIDl99jc1t3fIiU0GeKZr4rejJfvVYmoJmghCZ9u8Fe5pFoa6uxRorq2+t
na98x8IwihqAmcjMpouIwGdQirJSyp75BPFSp2UjqCoeNCxROSHsCCCsFKIsVt7oEAXaznRYKnWa
RZ60enG8Z6cUp5YjRQvyyOomntx6tOrD4CkNQY9LAgmWLh2WCPo+DxSWc/GaTu6R9qEF+/1lrreU
dmuEi6fHonfPsyAU2Xi6NJoPU45CpETqN9MxXv0kIghnuP0qsqqVqbDNSD14jwxyex6ECMoVImL+
AaW8nIqO0Oq4RFZFPI3rXm/2o0+LoO3SUiz7Za5RnIuh++INpzR11HrSWYp2rvYUzz0fxTAvV8aY
f3HA2Nv6uzqW29hqEeKGM4QdpH3DZ96yvjbmY0p9RGOUp9IOGSCvLv/90Kq3RqqHPAitdaJAljj1
xcQnFI7ZPpVRvogn+DYamOSiNdD+2Ht6MX+zSyqQzwx+m5DeG1+lexkBZ++N9K30CPdbPp7SFVPv
smW/ySOFy9pC4IaOKV6mOYpQflg6cXCvBxHuWyrjfMvhQerndNYzC/y9eCkCRC6Do7G+UxPnaZ6J
kM+cTTIzf/Wc8pO4u3Zxdetl+ExUku0xwozdaytVZg9mUybc1mEqpoqn8oAhHuUTjwtBaUqeyOxh
bW0CQBJMDRqMx7Fxty5toGVLTxs+vfeo6mIAnQAlptavWa4O9Ukz/PfBVvXRkdYR3SV/ank12zGo
4hV8rTUUKNJdgulpwOO/V3r0yC0fJah2XvLCnQ4WOfQ4oth5cqzPjJa9TdTYz9wiqgPtaZyNWl51
ThxQivQ8Yf1Y8piaVcs+0J8wxF/tIeCAFXHyz3YlSjDvLl5o186Pk4FC2Q6bIGMgHYPhE0IpOkM2
GausrHLmlZUfkhKJ1VLzu3yjm7m5DbC+wLLZD86r5Q4BiaC+gGLXsXeMevYMafVM80S0LTsjeW5C
/T1XPBsqhWXO1TvMCFJFO91yQVjAEDSi6JCQjsOjAPqrzRNtMQ4GaR8AbitqYsdF59UXe/heZIZ9
NzJUzZKCV5A8OJ8Hx1kNHhxI12WVK7BPxpN+bpohuniIGyOcj3TgyeJHJnomLrY26TEpFFcsT5T6
dbH56dokcypdv3kBrufGJ+2b19eac9+RmFSk12wXFJU4ZRVt6O7ATwaIDnthN+MTx/qo5wfSadS3
IkiwWiSNOgUbDsbaNsraJ6Rq7dbGJezAmpgToAjcetCCRWzcMg83qsW7Uo7BZ5mk3GKIVVVqas4y
Wkk6I7eyaO4G1sNjHXA4pAvqR5wM2Q6fDzZHINksH0pj4yRTegJKxGDgNCmVKQu9Z8i2c+WS5+O6
0yDuHOLO7tmx6bgCbI8sFDk4L/8RZ3TtNbAAhzH6HEL3K9HnfcHWC4m3uAu929pz3WZHG0EWkT4M
DPdchc2m9MwN3gjOTAHGF93Y9zyQEK2fa4c1UnnK53N/vR0r59jp02eoOS/E2YYRbFFZPGoCXwEu
AXEZQharkBiWkm6vmp0XPDA7WFlhsG+rV/j1LMVkX618KR/rpNj+dKcOETFbRFprbUfpB0mhvW0o
2nkzojPdCL3CNb+b5STWRSnTtWNEqBdQLfcEzSF6DoCIGpCwJBC3xeBZ10JPz+7QYOsx0ROE5IMH
ci7YtjYtIl1c/xiTkhNpmEGssjDgxQJPULXTojbdOoIwP/gwIG/WZ5mOcic4QC4cyqO4RozseSar
oExky4YuwC8BoSGhUFzbZHiUcUSWwYu2iLiM3sJn8wEzZBsxWBfScm8KkOuyZB28LyQ/T/SCNDGn
O/40zpBO+S3LERk1kpVaPe9dGh6hMRSo/7+2+j9Y8bffi9m5rv4HeO8xzHu/vlP/ibv/L3MB/2/W
f0M3dGnJv6waX318qz/+9pF/+9vlI/io/7b76L6n0a95gP/6r/yzetz6zbQcl20USxJH9+bu798z
AdL8zTNsm/OFFDZuYpe0QF7UTfiPv5s6cQH6xd3fswImfeWK/ervf6JbyGEMvCZ5Exwb/0kkgGjB
H/IAwtPBXjiep/NKMG/9qXecjJY5WMhRa2AjFGPDXSyipWOHG0OZDOX29peoxD/jIn/LW7ggUd6o
f/zdmv97ZIOCIt9/+8ff5+9fMFAYLn+pYXn8lj//pec8yLSyKGegmcjJ4AJpHSA5pMOrci+h9RiC
G9L0mcXFCbYQG9eZD0vJCmPBDOnhtNn0r561qUfORiH0m4jWuPgs5fgZWl9SoFkZfpSgjDm0+ghj
H6Tgdn/9Hczv/L9/B5ZJaTy3GRqJ5ib3X74DnPZUmQDH4iw5rpuk2gtS6CGHNS2+Dlp/j+8906sR
1Gtyteg/EN4gf7iMVR5GHt3lCOJRCMdLbAVqOD3cJSIxQjT7Rp/HptMu/voVW4RE/u0lo4W7hrAc
fshC/9NLzkIJrUgnUK0mckcmYupPxB6P6XdN7rxOldchDLm9azHCoTfFtIZrbFmSQ93kydtQAJwb
GACiIueeOs1pjqQD7BPm7/rkRWfXwd1bbv0GX3jlDtXa0Hpi6zzVSknv1zSxLeTpYeUUhPs/kHjJ
1/4UMiFW01/CkO1Q7wcPKMO5acKXjJt3wSKs4TTRUxOA7MvqeFo5XwzcsNa4yE1x1iu6ssqYvTFn
EQ9u1KdJMRmxl8W4H5MP4aQ8qZnaG7EsXNKs3wN8R34IdEqzV3bVUbDWLQ8oVHzgUCs49tRLasqW
9fBZVfNyNFlSqsOAPjBV5GyrxNIz80XhxAvAioSzAgjdAHAxYdYHu7cOiAupae+wpm51zuOakKBL
nX1mVndDdddykPsOOnIp7K07dmh4RADdlY+kPE3vumUd9crdzy8qj+ytjgHF5gXjCMIi7h9E2KwS
Jk/Ph+YHzdCE+a2lxc2y5GZQVKQpHsEsV1j5N5s0rncDWUW/heZKy5FV/P5qC+mD1OiWnR4cC8X/
5q/ztZJSOcBItmTSxEaJj1W/UGWwtAB7aPUr6srMsEaqEEvl4aBpLh7QghbVx1WfrYb6ARlbhhzG
R7GMx89+4v0sT0XJ+ptPf+vZkK6B7UHGz7qVIGoaT3LlQcqPNWtX07mRl1ysRFgDiLe9++kURH83
Hm9xPlONN56gn7K7GtXn4B7c4IqFaZ9PCHWAwnu+PYHdaCiHdQmZh7YSDe6KHkN5iu5Jz7O6vowl
FyQDYdsuWfqBhPDXtv3JdmQZ2t3Zld0ix7rh8JEoGeTtduUSq0/NkMUTcSS+KxdmXeaC4c0GrMzZ
O+uQepX29lc7115cTbon9MX3jFCnM4zaYUTVZ5hMrizKwrMwqofegzlqJIJ3OuDymegJoAGvSDfU
FMkNyCC1H42ipnAbj7oIfTpeO6QkrfuRdQgxrAlw1ZNSFpTv7XMyk7y1fFPuQGpJAza8ZB1ZLTXb
EM8W/w57MWjJkpHInDbFEO5kb9+ruAqfS8XoanZ7GAssGsu56YVWt1XfcfVFHstTFXJ0Gq1N5/ja
OaGlFrCDWlh0M28lucq1UyIdeSGWHgjqFiW3Sw358eKlgtJNq1T7uItBMGvOEw3h8dlNyKEYjpKr
2ACTQ/4/PoxCFyT1TYrOfe1tcAb3QYrk1Pat88wAfWbzmq+rkEvVw/IdFaJ563A3+LoKTm35Gnbw
xsDdXhmQmQMtYwTuTmy8MbqzZucBPvry/dcp45/PrT/lGv/02/97hvF/7LDFPPLLk+Tfgo7/S6mP
7NfBxvz5f/h9qPGc33TMDp6rW7bjSGKL/xpqXO83XPbC5NFo6a74Oe78a6iRv3mgJ5hqaHyRtm2Q
TvzXVGP/hgNY8CeGFHPS8T+aaizClL88pF0MM5bu6KDMfkYqpT7/+S8PacTrAGOex0rB+mHC7XIW
Z5qiSdZ5rC+Gvcp8glcLE2ClcJL9sNGo7tXuxpf2xftSPNa38eJAW3Sqr00VbUOsTcWL9aV/GV+q
R4qwFuKkHjSUgUInsVHRnXb85Y3+58ft1zHJ/D++ftKeHm8ydmz7TzFNot1mnrpZsw8aZNU7Dj7G
pcn6wfp9My6rZFf5N5q94CxkL8WLExJpfIlves2uC3JIBr7IPXTjkcfNALvB7VmCVQPugf/8ZdqM
qfy4mSG5Vc1p01/eZjNTRllUEfclCkl24X4snXMwGVdDixPcNnTIQDF5tnzbOtqUX6yPUtBdmUWv
Z5EI6xjoyUPhxS+2Dlrb8M3+qPkuS2SW7vC/A5+5oBHtil0AdkM4rpe/fvneH4ffn58S4dkWjjnB
IC3kn+aiIGE5KCaBIZ2b4FJ1WAixfePkJ4xnLx0ozMTw3DNVWC6I+XZPb3ELRJXf/fznpoVSPo7l
KQqcHy1Jio8RnCTHXg1ntUZZWaaJxzL01CXMgmNkJ9VWp4J80aeNPDI1yuPPX5UylgSXtF1bRv0+
NNmB+moCJDj/qs0SMvwDaIup6I7gHdi3DnCuGPaWfYcRdvDzVwWXdlccJb70K8A59d43/bJgFXXX
u5Fc5hIsiH2Qtc2m1K13LAHIdJbxM2QZVnYHse+yD9znzUq/2OeyhAM+OXl+qeVeIHO7IcgZWmu9
hB7U2AyqbVrDyEyKsN+YdGiNGDqDOKVFyhwpF6W+MqunAHSMNmy1XouBLQ3+pXWw4ygjkVtXUHFA
oTKxyiBbNZbbLR6syktWgDn66akbfG3HWoXlGdRqFKP/5ghi/nEa5qduGKbJecfRiVSyM/3zT12z
g6Yu8K5Z6VuV47uYaUNxtXaV8QM2fA5av/A6eOBJdek1pq3pO520ZkdaSsJSsx/MtEoxSLIpj/SO
XREVctgc0ktcJt4G6gPlgkGILS5+DyY3vxhxSw8c+PxlJpP/Zrafo+F/vNEZhoWOI7ipcmflRPXH
K9CpQlUFQRvuzbN0Gx74/rCiqplyyWVqeP45wJ1SxWZFTFjph5I7+QKSYrGOWcKeQiu9Re26yV87
02ZBcqkfuuf4ffyUb9qT+fjXV5vJofLPL1anOAedDRyttA3LmI9Wv9wuMHr2ekgsfGe4YXVLHgfY
hViRobdzWURn5z3Qp2FFhh5Gdjt1u7Hq5xIU48kuExd0mY/KoOlvQVpPy2TSTJiglrc2J1LQTXlt
JjO7xMgA0It8PFsifaEDIMQPwmLZHrGoGtaGVu0Zc43/rM/HfTpxFtOQ2/Bs0QUh/OFigBRfYCmn
+80lDeAqTi9Ojy+zAfNGI3GKkJQ31ZNRDfupaChM8vN608h4es0me69ghCGiRHtXGCmpUpWefv5K
2rhMILG7CHZJyxPJ3GjWZC4E0bavQ//QOD1SFQE1PM6ozwy+lPgOK6EkUB+cIxbMy8yiVjH1qyP3
c9yrTbkQNujevCsRskC0lzph7rKC/YNI0BtXj03eph1s7gC3sRo3bQyhR1LDvCrL7tNBw5rwuidk
OibKdduoZ2km6ifdEBurZcClbugU9Xi+RPeJsiI3diXfJJK6sgtuDEFbrpn/4EWn3AbI4HCG9b46
MXEYqMqLoUHZsFKjWIau++jjF1pCCQJ6ehsQHFcEaR/x3RJu1G6VR8Fq5fCRpcEyKRVdODggQoFb
pShGb+kq+s+4ay0SvfswOu800h6LiEnPQYcYIQJznecPo1NghKequCf0vRSxdo5T8xUnZb7sQh3O
/oQTrVD6qRfDsnXj4JiNcukBESeAly8x7BGM22oGj0nYIutCWN8aN/kRxuG2B5HJ2bjgMtZGcFBa
thn5+V7ypt/jZKkWWep/TbTui1fJm0+axcMauZEGjd3ZlBGhrvACuA1ZjK7iOJQ1JYsWhu1eqS9T
MB5jLfwOChUAHrPAfAi42O6QY4aeiIF2EZGFWQZHatWXkxvTEqujkQofIKf1BjeUvqRJceuirWRq
6EsU1behNhHw8R2P1YchDHiYlMmnOPydjkGdjD5W5v2oz8knoLjdxiQDwwf+W56TK5K+h75Z2k+D
MfEYrI+5DTPc1l6nKr3KWcJhSasgx8IeC65hFG31ZE96dtMZtzTxZzXduqVai5xJPrkcQP6Ah9lb
uvbJ8x1xw4F8G1V2SkEpgkPCgQWUEvFPgOEa3ZadeveC4DLgNwia+XwotBIX8KKQ3QU8KdtzPPVF
lVQrfMLffBydro1ylz2zu/0unfYNp0PN4REPu02/OepvtO+AAz1EQb1LKEDj7uHefKP0ltnYz3Vn
LERksCpcYnUqs+tF0ug8ggawCQRNcPb43SGrvGzRjyRxncaCPoQCpEKcqbHVs6VwU+2YlDr+vAED
uz8XoAZgPZcmfqjFFPOwlqZ1V3McmL8AyoFeGZh0kINwK6/c2otodaW7OosTSpPzyVjDCn7GhpFv
C6356plRtiMoQLNw4YwrZRtU6k3TuGPfddRBrC1hqmXbmABPpWNHcTAOoWb7uNHy7JKErgFE0iIz
uAhHlm5GoAWAiGnxFZhdRR4eoFBvCqk/iax87YDaGrWaljkISIF8TmsjffL2YD/omc8eomLRwudz
LqCihIVLEWc5du8umnAzy7sbskYPg3bRccfadOlDj6K86LrkzfTffSe7GBDIQ5XcG1p9APRhpqu1
jySJMDzW6X4QHRGlPP7ssZGkjUukOSIz6nnlNg+4dIV1MqkmvMSW92zaNTLZkE3LwcBtPeYTsDJ1
HBqKQmUjTPx++bRsLdXTkS44b/YTC0WEmkm2FCmxuanC9nNeJVK0wlm/TNDKsJmBb7t0Tl6dI+5c
DiUeXoWs+1rXSPImXJFlWbm7id7BpT7/lHuN4riJeZEjRzXnN6ptRTpnGoKTa3YzqdJddU5UP6QN
Nn4RVf6jVzkM6mqYnsaM/4LGkLvo27DY+lpl3DOn62FNjviofbOickxZ5EPGbW7Kakt1FYbRuhpv
QEbYmZnhNWMw0c1GneFFcTJPqXNrRB+f+njyNpPgrFMTh9kkc8UZMkdKOQ8c9LHt7KPdxA8ADZKt
62saGAPwgRJIxDac6jOETPco46zdAcJqlgkX00M2dBj1YOFy32eO9cBVLbSeTkVy48OmS5R1LhJR
rjrDPithha8GXrG5XezBjKF4EWzFUeZl2Y5UD8koM2fZEbk9ocvecA6dDnsAR9HaislnarH5GErq
PkeIlXCV4j3e0XhfdcY6EcVbAt50qys/WlD9w7BZAZ9X89NbQC9xMRJwPxnK8Yc9ZmvZ5sVDSrEb
y2WjPNfhqFZON0KkIxuxyARm4UJzzXUBNdpOkPRk1RJiyiz7w1uQoScIGCQHdisgGEAabLEtO5SV
ReMjdA/LVfIQRnl8RIiKQXhTz5Cn8VknyI3g7Lb3tjAfjSRQ7xbNykQwyUhUGVsl7AtkH027uQDZ
6xZopahy4wLeGcEV5ZRI58OiHmNx9couPvZlbh50aMYrv/adx9osy1VJcOtuYOPPtQhKZNZ/9hBR
VASmKiRYQBkGTUGHuHTpiLdlRe1nkxxjLBuoV619r8lgEG0Q2rcQbHLMU7avZgRByAaxrJ0cP5Jp
MtxXGp81upvIhRj4FmYzZjJmNGl3PJJWqBpvVaYhovHoxpyPvB+NNbfULg82zRR5B3Zed6kX7tIX
EdDNSUBVowbva15eCaIEn7JEW61Hx8CHpfZtGSAZpl22IUum31XDT1N32/EKmO/VrXsQaPMXrcAS
DXu2WJX4Cq9xN4nZnl6ximqCo05S8Z9flPAIm0XXEnPkNWBvak7JzmJaXTph4D6MyphrQEedIxxm
NAA1rKoS4wzOxbpXXruvdentPBapW99LcJGHQ/0iO6IYI5aGx3aiTts23zLgLJeIiPzeiRNv10fU
Y9hSzBlq64mZUp7ZwRG3E6J9mSbMxI3MhlfqcIF1DvXNrfDW/PyCTaYZj7kTmSfyyOBJuPCXoxa0
q66Iu0szf8lEePNroS9pPfGO2NOsU1z3i7C3rmxs1IfXujtL78B5jLG2NyEQrymoIPYnSAA4BaZy
p7atW6VIOCZjyFuSvYSNZUL+HUEgWY61FaI3jnFDzpyyeJLU+LGPkROz+AgDEJ1xTbipbu4RNJ6z
cG3kDggLThzre19YL64+hQ8/v5Bb+6imwr0nvA9p21KvU3OnrV1wj5Lam103hnIvx0k7t3aVrMvE
qq6Q1fZTkoUv5Wh8JAO0XOq46dKz9XJrcICj8WQML2nJ08NshhVD/7M3BqQMbcqMgRetB3wibBDk
J22N8YEqRGJmmjx7aUTFpSGf6BjBONzZ5PA9bq9SfjEcswY92TFcjh5W60G+llZFz7qlwX7pcTwP
ncWAFnrY1kyU7STkYduWBsJ8kQWHoEuGmxel8TIzc/dkpPYcKUR/d0bTukxJ95iZZni3+SdYIMyb
1XRXfvrisY7ts63Z17YW8kocZdyI0WuO1Bql2BXRvsKyPxLcXvuq27WpdyMiuMiCDgR57iBu9Gzz
fU0d7C692U3EXFzsFMxhYpBibsX2u36TSW4l5J3hXNfpKQxSa50lJinREHOTpuzpq00HNSCGYtWa
KDpR301Hc/SwrRRku9ysah9+PqwrR68ehzgwdqmIfCBOZXfvSixWtTFxJ8ghHCezn1wVlvn7l6zG
bgW8GihVnvGc5t+u94b66IKiBpxXqXQB+4JvqSWcuvEy7TsF88FW5862sZP3wjN3tgiXjj+fYnxl
kNbjGh9Voe2LSj70FEA4ZLf61CVKSuKM/cVCK8S3qdfoEms/7MF/KzTwnTGAX04mxbYlq7JsG1IZ
JvBg4r7OZhztcNHqNoKTGdFQXFTOwRALC8Lvg2M55cUtvFWZpeYhwaB2+Pmrn1/qpM8Wuo0YSD8K
u/nwxZLgvVBYsNFXYfZcNIeSa5cbcQ8b2YyC1x6NzY35zIeSiIsOWfq5KfpNZzX9w8/fGVnxBqPV
XTquSSIiigwqNmqD6ll+pbgxkC3y9Q3FdtbJcAdUPQ3uYXwaCVS2Q7zBefYmIz4aut1umeEg1nQE
YHzjxbnXU/MSc2fYKkp2Vw3Ff/w8VhX002GxhAxjY5j29dOzFuM0JCl3KR+rp+ypfvHvUuo3cmDp
wfkyFvojEaGrBkhmCSVIxaz/guUppu/lQZ5pqLyIRx7UZbb3mg/wM9pDY+YrncBOhbEmsr8FWNec
qzzrtLS9EDZJixe1kdklPdq3yl7xqLaYp/ePj2Tko/mJ/Wx0Bi0Wbl5cRs0xHrrm0dPUbSB1+GTS
rHJnoMbnZ42PeEmA96O8ZUiWi0EX6TFoo/pupB5nIdPcORkgsxGH11PPSejcu8F3eGnAzonwLENV
9sss4bQx4j2suGyah/HJxmDIG5H8fCMSubOvzWEud35ZgRZvrxZJnSd1K4lCXMUP96veHOIP9z49
EMeyLU5rNyawxZrn8Ma/GjC3QDb49xHbF8/VRF8kuNZg7rBx2P5v6s5rN3J0zbJPxDP05jYMw3sn
6YaQlCl6z5/u6XsxuwbTVQ1099wMMMCBTmZWlVIKBX/z7b3XTqhaa9IZ5lFWtbU2buzgU3+rnpp/
GN7Mmxrua3dlDIdMXvHgdLNj1u7LcGHMrTJehO/GD+3n9nf/Y6n3dIPJ3UfC4/+Sp3rKoE7t5XOi
LFWg+2qCzgSVeBWFJzM8WoW1MRdJScjdZzDQLJx5GwWbSlGW17img8lfLEvEMgLMM2lgKLYIVPNq
GPLi3YE7UybMXlaT1/CdENEtySlQqF2eas058r/qp8l26kk7aFf/EfFXI9Edw0hapQcSYetNjhc0
vCSnEc8/J/IZnt+HwlfpmS0obyLLivdoOLBd6T6fiCHoROsCfE2w6CJrDk+/szaMgO4Rmzy1CI0i
1l2evRxf2nsNn5v23WBV2SEYNxlQzsXkCEHb7SnZKdoH31XDl7sDKqB+Nq9+1vPJn3RjBddOAfUb
ekB0Cr69Ql5XLN/Ns+BxUE9NoM8zbg/6G6UY2nfeu9FLoTp9mJl7KnFe9rv/oZFSOsnGK405x85U
yN7jOt77lM2vkp16xgcbPui0feSP8hCrbustxoLA6kxYvfvbcfIlnKCleRb9Vi6zmUSHCiXt06zg
UT7wyM8i15x8bpMRV8EH/OWB9jrOCvEJKXsdy8ZMeN/TosnPiqOy7e96mJfZp/7dxlv7Nr0A3t26
ti/qlnBtFYipxuZucKwnKrSOGPXWh4yRPncej2qMa8BqTXd2i98d1susc0v9ahzMvXpGLH6Mr/ij
uFFJS/xCP03ffPcQ5nE46BAi+3zDLSRJmse3FhXSTPh2tqkGf9G2mLlFONBRa+6ymvusEcmfoKKI
YrCxFG23GF5JvDM0/AI3leBIdElPwLNnxcWvtjJX8+Ziddf+A5qB86yuFWYGYBa70KKi4p71lHi5
Hsc2fwXhNqJxBPkaPX1d5PlS6Q7cZm6p7K3VdQSXGfKftV/La0rkxSlY2vpGOnvaevjyE4ZK4BjG
ljSg5FaP9lHf6B85l3eb57N42jdOkcZboLyDFAofptft/GojtQxcU3shN6g2ZqnvoG0fi4LiXUne
2iVW7FR1plIfXnOC7T61sLOq2NWbFFZbCIjTZr3PjjFLERUFd+9WaYb7Csezaa9onqewXMt+iihz
OZNecm0SRe/lkGvnLk45FlSL6uLtDAr3Sr7QnPXLvysJZwomW6b1ZaB0KYf2mJ/7Z3ov+BQQLrbN
MmmijSq1S8YrMbqZV3cbbE5kFrzVEhTWDDZz9sPlZquPQ7ii2sJYdZJzH+tK0HiEET3w1eCNg90u
Fon0rSXJj6oM5b1Q7Z2PmRPAsG5tx8F39oXo1aXq18O970z4FrQJnJUOzcFWQTtRr+TfaA4bNk0C
OSEyh+ZtsEY36yk8k7PcPE1ZR4gV+m8Mfe9J2MpvXnl3/PIzwczrqkSF5lsv6pj1Rqm5st1eHw/+
YHBvVaVtcc2uzVNjcCj7Il0UFKVDLjC/I4P3pOzHIDre6jc1N0PqPIyTHMtPkAxAfHmkjLbMv6if
2dk5boBeiBchF8UtUttZejnZOscJow0JqBsT3IAK5x48xGiON5B5G/an8mbxfNOayaXjjwD277/E
B0+6egye+siKaLfabunJTw1X7mzV2Vq/jFT+bJTvXJpJfQRMM9e6Ai2jw3q/UgotXQPYVDR504oB
vp9mHVVHxcP/55dMl07wfUCX5/xsm8zq9tX04c+vHDu9hZqR06JLl3xFGxztkkMCIk+BA+a5VGNP
zIvwONXNo9RAvL6b+GnQb65i0nIwFqRgrpS1M+k8zaT4tJP2U0wqECM18FGTMpRNGlE6qUUhslEw
6UdjOBKrhHk3mq3Laxlg9TGKVZCCnFKVXsxSVQnY8ci6thC3j04zhZz3ylGZtKsu/TQ3+qRnNWsd
cUuZVK500rtshC9i3/o2ZZiKHlZMyliPRBYhlc3sSTUrds2koYGsfMEp8uaxxc3ONNk2ezU71FWZ
H0iY5IesSK4kVbKNBWCTT2SMkJRy0sVtc0tqYk1qDBpJP41tRutOkofrF56R37qyL3NOkOCoPrSC
CriE7OfwU/tesSS0MVKnZ2l0WiTqsadYk2yb85NIRnzOvZJXjmAW1Q8ZM1WqU3S7jg6mFmCkNUxa
r3AKbqGvw3kIZWvptCWtVzQVhF5TsloLxgOjd0g65kn6LNR0/NqgeKbNyX/Y7+NX/NE96ktzZhWp
Ye+9eG4bJTuX9EtGGcU4ahvNnTwiJJIl0L/K4uyX/cEkW7AjFO85RAGGuyXl2dKzcjiRWI4qh1ER
CU14rBNOLiNLojKDT9tvo60i8Co5A9MoCDgTMezQJuCV8qv2GbaQmmmOQYxIVWTDSF60Z7wAsRZC
/stUOrA6xdlQ9C9y4MNMKA1PvUjeO0T4pEiIdzZbvggw3T1ee2tSVXTryW3pQ03gg3o0ECdNs8wM
HzJ6tJayahZayc3OzXWGjZBJZEKap9K+VadYJ5ZgEhKMXKDSJd7pY8m7c0FXBlldDfiUpCUYn6FJ
QVuUbPlDczCGtVKTHUAnunHsN3vL4qm2a9/mjJ007pCdKqn8cBppVfhAP8ctRkriu4ys5uNIHtkm
DmWqVwKys1joj0GIeNVg8W9b5Ucvm43iRMXaVpyPofTmpiXVy8KRUcYt+JlyUy+8CQBkY3uYpzrr
k+lfQ9OvT8L7kGpWDoBIAB9yIqhGquCaCvs3pZFfSSljK2sbb3mPxjI8WxIDOoeC7ZmZTix9U1SI
7+USYtgbCVhnYxaXJN5qthiXRUeHSY9RqdKd80iOYT5otVvU8ScnTglrzjonLL+EDRiutZ8AisbS
00T42SiHym6+5aRy7qVPgMkIulUvVe260+ALInpHS8suFhQPQtnN4m/QcEw80UA6xoHA3gff7TRo
VP1U0gpoaD5mprJXlTDCR4hCqDP9qS2gaso0AsLyZWcmYyiaIhsyHDuTTO88IifG3kJ2sM2NS+vU
wTv/tiuNZBUVI4pJxlCXHqJluHlUPzHn/qrMJuNmPipbZhXKlrc+X2elkiud/sJeVf0dR7dgawYf
Qvi3hDAhDYH8KY10jBoSDkVtaXDl7SpA8CXZhyKy116GUuy03zzEtAoOPDBO1n4BTDPxEtAdEUqm
28klB0I6m13vrI1XJR38kzRMBR2tYy2MqmMN6v2UMoRop9XEwsLR32VN8Z6VDjtlaGGmlRgmcwKj
zlnFIojBP2QlXrd+s/Ooznw645dEWNMFahAsOxWfITdGgEdEk3MIY6lUPWsbGDgUZdqUGbWxOJrz
cVBP+FYFCQ8umXkTUWGprqxEK+cpE92D71RryU4aSE29sgJL+jb27Ku1JvlLvaXDrMJTAa++WDC+
HOdemV+zKjxgqnEWnlEefaqXaPlmBuwUTuEWn60wQEYR/YfSCtw+AhjhUzNSRolx0NJm1oKR4bYD
eYFM48Oc7poFYDDMoATnUhr/TqT3ilNXXMbcMfZkj3234HQBEOVXq9MpWWmM4wsVkYnObK/zkntt
qPo8DMxqnYiSV7GSqRwkG7aj8qTbeVX3LuiFXvfYtdeQGLCA2FayowFoLzMGPPz5kAYEvgJ6z0cE
pZ1F/mPnOQkK6tiiRkR5trdk5w323CUh67e1Rk2fjaoWL5MwmJJBBtAbtVn1qG18FdK4GS1zb2TC
udjkF+4Fvkab/3A1enXtjn0MPycJ7hrt9SLCU4gqW5DEGuVNCT+SEZ2zadpHFqTFbajfisIWM7aU
diVNNbGy0KNnweA2EApX3iyGWSIF4arOotEtRw2/c5RLswJ+y9JQnKWkOW9tAQeUVP29kBB1Q6KW
/jhK8yAd4llrPRMM8NNQc2mSJcRpOPIzb1U+GdZi2jb8G7BMo8d/bnXmU08hjdCIPSA1MQ+X9Q+C
a2B7a7Fn4aSgXVTXHIaMasRzOC68PBrtSZzgfsCHXjJM43Sd7v2EkUbkz6ucKJQYWcJiqdo5jmHi
EHAImRGuCgE/AjjGRErv2bHy/G3sBdq2Cxp9bilY4kcKcvc1hWmLFtK8JsXKlpzP02+CamPJIWlI
yVmMav4t0ebDjSfd+9nw0ZQkxTVCtnRJeBgnHVr+ujAidF0Abxb1pWzpa4y6+tDY9PX1AHQS54fG
ES66DLQdYNIzORchcduK7VO22QbBV8eLHqlIHrkeYPf0GedzusFUwFf58iDPLHKrw2DASX1LIord
PhI7zWqp7Us7JrjSu1Pl6rmgXMSNndzi7t/vKCroDrkMiiq2tkl9NscDpckw3nIf0SjIPmkyHV6Z
Ggxrr6eX0qqqcAHp1toWav+7HgwLkC443Pc/ld+WafV7h951u/V4q8tJylu9XqkZwRldSTe0hZYP
NSj3hNT1Ver4yiZ16JtMq+GO5Ag+V8Msw0+7+AyYxrWV3r73QkLrLCvX1EF2BGqgr9iLnbkSVeJo
BBUxxURdluy/6OmW2EFZsGd1UqRrOwa0KBUh/e1yj1Ep0O5xoqxgtaVntZMeXEtMl13iWwpIcZcV
fVwdqkde5s2GpkVS/QNXxSFjGQpNbqCVaS28kdi5pWXBvZmi3zGOegh3CHJhaljngQqvtR/yW2uU
9S22sv/44c+fJbFNWOnPP1GMvlvn7KNsXil7m2z8qo1mxDGcDSsVIX1FLZX2alqoao7yHmeec88V
TrBGqVEF0qxwX1f7RiTV3hextQw7uN9oA+YOCIexQz3otp3BAzb9rgnS3ySfAG5PTAyKmugGVmFp
DOVWFFq7JTuqcsTIgZK2bsWDdHekAfOdBra0tBzj+OeDbqk/5OvrtR/I337rANWrbATeZlhjP+C8
zxfKykO2vZWT5pqizPITq0+WTx+nHNlwsjkCd2lHcWvSbpKpLlTDlENs1GpejPeDDr81YkhyhGMh
szwzo6flJ7s1SXtOynwPI7D59FNH5cLEu2boIFSpDV1CCEIf4PegrfuZ8oAUiFiSeky/6JxkVjxK
eN6IqRO0YGgWUpWYNY0rh53/m+jsJ2S+7KIl/sEqm3SDj0rd6yz2buWk+slKBX+JbxmXWL2QAHCW
qGHyOosb471ipBJrk+Va1IwSlKei+PIVSMDkzGaGmQ5JXswIxBQ7+hkgsA7xprO8cSumD39+9X9+
q7ZEKFuyFIYBRofiqTa2z3ZWuCXpoYMpRu+MkcE7Ox2czT6vtI2VAT+yHdpsamZk/rumTRdoaocx
FQDDGrWjguEcbsQONOcimIjnzKJZ/YKMumQaC3L61oG7Rsm2H8yQsxUEWoAfxvIVDlK1CQInBa9Z
7Tm3SNs0k4xFluAdqRzlYQ4JJXhw2t2ewfWkiX/bPTAv/RGVYIlHKtfpN38VJewPbmx4x9GzK9iJ
vgz2CBfILLW7rSM0DBfKRP6PrOc+Da52yTjeN7j6Z6XPJtA7Ov0hPMLQMWhMGNgC1DhyUKaccDnC
XJcqZsYNcnJmlQSJKsjrcR88hig0L3oaQvQmsr+VmoWf2NFJAz6rKQn4ojLX3TDj0AArwpj3qrQ2
8SwwSpBgNEcLw7hK/cvH6TMPK+8qy+BGyXet7ZZh/lCM/oZ+g2PZeJVbivRk8khQvKxu2iK7IqK+
0f6q4tvMXoJdjqZQKKrKwVHUX0phfkmV9WXqcr/A8xptsIkcRZ0u9dKLeaJ1Mhv8QdLLP0lnk66w
CoSvMMXiC9qSDMWKI019zkQAQp4Ct28ouVqgfXtK7ZwtPF9AoVPC7fkaJqK4GjhIz7Xolx7Y15vv
ZIyIuBKsiALIuL/CGotK+9dvDa8q3JEfzCKDTrhUBd0Jg7m1iVwnKo17nR6v+jCs4fxJDz/HE2rg
GDv7TWmcU7vuT5X4bMj9cHtSqonuGs8zLRlcW1aDdTaUN78OiyM7PN3HADhzTu4vm6TNDrw2qWAp
UO8OIBeiMuO8gYt6ynLP2KZ+krjh4IxPI3cF5O+ZJofGqQXHfuVSdzcp9iqiKN1EedNsrYIalpFj
2jwQRA3MAUxDMzbvadYBN5dsPgXjnGOpMaumvVLnle6oDcqdfWQKeT8I9LAGiI4nf6iShmprNdZB
cJ91YSJSryLrhkvwiUJ4ZPQJZpxuqiwANzZ6LuftdeKF/jmhm2NnjtmPGnoBbKgJ5mtY9d32yQ9n
wg6XSWvd+8ICdxEv6qDfZhNyC/vOACERDSeViD63nHO0FFXHjrE2WrRTBGGzGuNwHtMX46kZHBWJ
yhPaCy6hBWkA23euFXMti2AbBfV25MvS8/vAFVNxhns5QhGoM21L2nbYxqHswqOw5jLG/FlnR8e8
6p68BVhdzMI1/LRbDeNAzF+LZnHrqHO9VgeWxxS+WlF8QmFoF8MgLZFMSjdKw7dIP6lOYk84Jx/f
cc09izTUwrCqDT3vlMx2w64Zcx0yBIaCPmhQLsJ5rjD6tGDntVlzlBMFaQSrEUOaBuBgQYtzdso4
uj+AP/xpfE7WluVLJGGsblaqOpepzLk2NfRAz2tMOhC8fqWkcARrK9f2fqW9hWAFAEeF54YQUd3L
8VPxyBBhdIQZTNuCXGu6y4aQ6tmLbDxgXzxGwMEniVil1NAQjdsjcn5zSGVD5CjyMDq7X9DJTRm0
TfmZXuN/is1gFVUUsDm9raxKcvOuXo1TMP9LKkZpI4SibUcNJUUEOqoZR0hzZMJtDruUKxFmiuAc
VdY90RjWN7dc7X4HhdG7xajGrllAnHjTa10jsm7R0Tx9YL0pRRlegga8Y6WDE0ETdJlDBbcGiN2i
MAq2k0wV9yGg1x7O4zrVhYzm5GU3WmI4Qcrc6Ee64PDWVP9dRODvgc/JY/93z+8/khhaLzKZUup+
Az86evkdEmHDwQTvHPgkn+0ZV/m7qsTu0Oo4/fcqhgacLL9M3jGYdhwuFaVkLv9rL7JFpPfvtmm+
KltnJqOrJFH5nH93Ipd5prN8SWgm/VFeFdOmjUj0rLd4Jy46KuKQ/R5QrmQ6XQtKMUqQxJfe/swn
QNpSv6oY5bWTc2vLy1vp474z4s0wj5ppAHPxLmalXstP2DbU61jqOSU8IgiPNPfmbHkbHyLHl2GQ
DiyJvs3cVOBuczs0WBL+M0uC8RNOZHzB/aMhhXANDlXuXi7GRnXwnc8KAnVn6b+JnCj2f7KSk1DW
VIVAh0wGhx/c318TvAZqg9VcbMaTeum73cRMgNqQn3pygAM5S3hJHHvpijLRgjahk9LtwUVs1ujA
iyjAHVjHshknPfyHw+xQJ8Aqi/mlRD4UyIg2r8/CnoRFLnWUISE2GuExDE8kCor2UHOPwYQTg9M8
q4cxdvki3gB+dAZTWEbn2zZ6QJOWf+TiCDBx+MyyZKEsymxh6fsPu59hgLUo1T7sZMSZffgMP8fy
oL3ln3X3GdkbMa4debGIpJSk5zaWV9K6kseFfZiiqdyFBioVny0HUKJtHjgwxz2YVFgn5YXgLGYl
7RY/te8a+9XP9NfLp+ZeX+3nGC7a0/BwEcueDEH2+iWONtMPvOYHDsm3mptPQT9IPxNa3q5pCeIU
VsjWAZeHRhQkQsam5ru1soURCZq/m+g9R78M4RemdxtNMwNbbM2xUqF18uT7KJ8OCuilRgulwekR
c+5z0EhltNLxkX1UaKf4mebxKbhAa52tWcnXySFAafWOnGR4nf8n7n6y6v94pBTFQknQ6S0nD/bP
R4pzdCwVDOI3UV8s83FjDsPOFg+bhoaPzLTeFqy4b7wsn8OzvnZHuE2P+kHTiYvTf8V9IUBbYwLF
N3hx9E24HMQp3Cpr+rKsPTzZ+ALEEYXu7ngLtTuU6HYJ+l2pM1KjmoKweoEJYu7TSw6P6DnEdMju
AwQFTK/34n1s5sOHZl/FRUErDPB9XnjtZtmJzzupiTcTZTGNd+OrRGtsWJFjFol5o6qfVqNiu4/3
KouJG7UKeCgR0BMf5xvi83hdMJTQBZG7HQy/SeQ8NOaxfagv6d3UT2C6qkt+I1Xxih7li8aAg0I7
9I0uNWuYWSDLc2LkDgzAmkuDt5GpqDlVhxDZtUF+1dkXb52xIcEbxHD9l+JlXp075OpL/Iyabfdj
fQe/kl92sfOwiac3jpxcRX9Fk+y7NQ+O/blohqPYii/Z/IA9OXYbo1tTkIJwXDx87TEhtyZBeckF
aNb0W+NsLqPpRrH81SBAw+1uIkw3i0h1i0P2yB7eNXhI3lphCeqtVbeFPWtRTbPoi1kSEyl4EXyd
vnm6r1/qlW9XQdDbhi9fd/P0l7xq03eopAEJK8ykvCeMt8xkjmmvi41t01iOj4fBziy5d9JSeeu0
NQHwV61+BodyR8fzTLAqf0wvwJDgTr9IN4++Lx2uHjAzgYUS6YADIPY2obXRJin196TULBIefXz0
UZ4Al+KAL7rKTUwf0rk3mPNG1s+EeQQmvTFbOhmDPEY0P45vEeTO62gNQ3ZutJgCgoFps+dk1roP
xOd/vS1NsIt/PEMkY2SLXCXZJJUGyb8vwcz8AguiNi8EKAPVKREZW/WJpHEiK4Vj6MP/rCtiwprO
u3D4CUoQS1h8aCqEYkf4/a26N/eoxceLyZkfpnKI11UHS031ZGd+YnyPsA6V1m3VkFRIB4qx7Svu
BxaFgCpt10zT1I0Vl9E1rTBJjF5X36t8YJZEX53nJe6fb/j/WX3o/6/RW0UzbA5C/+s/tpj+rWR0
/VmxgfH2+ffK0omd8dd/8xdTxPqX4Vi0eMo2QA2uiXy2v5gi+r90U0P0Y8eFtPHnn/wVv9Xkf9Fx
oSJAy6rFLFrmVPS/47fWv0yNTByXT1Kn4Ej+b5giivWPswThLsK8muIYZFcpNuUN/fc3cqywDMVx
kK1CWX0wm15anVjLdtPd81DC4OQlxaqrxgplbgtLEW4HwECXZrSvXI+7oxVwMgdJ5hno7g0uF3U/
Evav40SdR3YNY9GW9qZKpkaNmv0Q91gDc3OZqm+eI8hVDMzrq5qLAGeRuzxE6bJlrjwPnbw5K0Mn
jjXAvTGPD9T10vRWKdmiV+kuApU0nUuAbQoboKjS8cyVGk1qo2dtWCPAYAS5AtKZUIc5UjVUj322
qB0rXXawHPjetGMtfksUXJOaQj6tRcOJboK6qiZHAOgAaIMS+0iGkRRPvkGLlWbWnxCpl6Wejwep
rq6i6YjqMRectznOCrQvZoPmm8RnfzUVNy+I9dDUlOxE90k+TyBPUp7s9Fso1c8a2FRfikVaPepC
xWwLy9vmgtxZ8BTKcpQXAvo1M0BiNZV5hjgSluXJK5kXWz13N5OsGQKIaD7birFcHZjUGjT5Ns6p
MBnLGhNwbLl8jh+dQTPUK/CXpRbD8HQAtWcHI6RhRQQxbqfAxMGvaxgZyHOQr9aMEUtnYc9gKnat
8+aEXHmpEEVRzRjho+44hQW52MreFNXDNaHCBGjBRFMIxGuFAMbN2cQhwOsev0zfcZaMnSig1KNy
3umaqwv8Td0Qn43KnCclu1dF1KOXwo+hVda0xKFZOCeFboutXonfXkQlEX83RY0c9Khjj2a10vU0
MEjfqaRudCPZ94M8gKZvXObyAzcr5R5GZ77xr0pTXnkVY+GZ1mKc6TQ/AX2QmcTVE8WeoII/Nwvc
VHq26mz0FZPaVpUacoI30iWuhLFSBTNqEGKmPa4DK6QBhsuxhUvddyj4dir73ujxu2k4uNMCvGl6
9Kv21OgUieqX/lNV9M8BHTFiUA7ggJdDRQOezyBZmxowPdWnA2mk+kN3tordnCKr/MQ+eglDh+Bj
xAASboSnICeN+Nhl26JKvcDqRi/aT8ZPruPll+gzJItolGBCaqnFFxpnW0C7aFOUd0oaWdfaFKtp
DhhoE3aVfVTzxSUpKibRo7ToyyS46NT72p7+3THDdXUpMWZ6aCwLKNOVEikg0b1h4TU6s9aI/qhW
vvd+y+40PrrQAPw6VthwspMtcNBgaufOxuPUJh/YCuIt5SEYd2QeuLqKzpHWQE6TzIvDLtka9g+T
mAOVVSBPexxNrCVITgp+1RKnvCXPeoG7W1HoN/Li4kfvRP3Q0+B3ogf1w7QZQEpReJZIeK4IryLL
y6I7wjVvcAtankuGKMNMJu4wN6qlN2IwpvBEmw9gCZYVo6wZV+ubnzxsRS4OnWxFq1Z8FiLPzx5d
vmQd4GIOw5R5lF0p8S6D1yZgdQZzF2SdvjCEQOoo1YPpG8lKdIHj4sd86Lzrz5UtrrUne/uqEfEi
G+h5qVvj4OFAWPvtFELJxVqUWbumZ4+5SsXtgBFuttQxIWxLxjn0tjX3eBq6ed27l0Teq4z9C7VV
uPSTV2qMjRsq9A6JUTa3ziBvs86PXkXbbLyYEicCyfKhK33v0BvqbyIVLY+FG+qSgHhn3XUZN68X
nFW1KLdMznWej0RmUi9Dfs77YtUCg+BAm3L91sWxTS2xJ48S7+2xMOfqAJ+6sysg77bCmKgxNBf7
ExxpYRNY8wvOtg6dDSUO6Z6K0Z3NKjar2PxOvSLvqmq4OXjFdnV2tpvAcrumCnaigumeGL3NtuEt
bSnQdkGPY0mJpVngkc7vMLcYJdniDh6q73MyDlOMLz77RxyQjhUUpgGNANeMt5v2GiruGFF+qXpy
pwznjegfp9s6gHaYqbfyKLqpgk4Gcp4a+lsn4itUioBJk407USf7hODbRMq3JhPfKOiR8ImdzXKT
6a8pESOm+J0SVEvMkqr8atgL5jUdOOo43lRCbY1BM6diISoKz+Ililn/vWPulJyfW+9rykbN4QhO
tFT7JzI/6qaKFipFrygSsptriAzZwKDVhpvMKlcs2QpHxvT6UzWSciUGjcWRWLFkVVCvu+KnisRP
Czibuz8WJiAwYfpOKPKWhQws4SjMVdJ7y1qBQg8+8cLSVC/FgF9YMX7wMXQLU/bf+kG5NWFTbare
ePiWRqrVKG7sePkiB3IwHMntvIcEh3qZ0VlStG5Wk3odnOmSMNLJA6GGItm5RWtimhssbsWnLecv
Q1I+iwI/lGfo9UzhED/ulT5jQi65MRfMPA95/3fDCB6xvNXKrgvSvdW+6aF+pHl4VrdoiH5JlbY1
5UREY/3ojJznRo0mFVUMATRaDP3Y562SjVcCdhZ1B3jSWMFojFImXkAFWlPqe/ZEfh4SdK1V3zXj
ShDgitqnnNjfqZFdUkPoc6AT8SKBpFPjNkDbdfijmjGrkTj8lHmz+7QKQrGvXgAIFbP/LLsasDmU
bsBsk5hAMIxSgNBl7cwxI2VvrGgqVAgrcWOQ2JUIopVK2zpHeKikQYSe3crxsNDBUy1A5HuzREm/
ICDZGYjW0CKDHGaXUjO6WR40qzD4jVCT85IN2zBi52864qVMF09SVzZclxBH6UHyl6Jv9pJMQYfN
WCFU4PurKT0woWbvvFw6AvGh4AnA1LzVa6rmOvBS1JMd/VZiVGpcIoVRb9N2gFNb7iAUI6w1hPZ5
UATvEQEYO+wvGNOMfeKNi4SHviEW1oQZI6HBuehF8eVFuZgYxcZCAVKb2cGFEl4MsR42jIpIp55L
vzksEu3VEH7HHjgF4WsOaLvazLSTWvdnrS4C18o9f57DYQqM37pNR22Z0cnmUHLsZhGXIGHHG07V
IzCx9o3zZ8QU14cwLPKNIsnBFFmqD3LYkOQndtumEnyLHJuuZG3oYrNuQX+zfGo+HZvpotNKGD9b
KoWS6pdEI+q8JyNf2284wiTeZR6+q9j7oY4cgBntcE7wu+rGEV+psUG9PXl6bD2t6FMSPQ2FjLkH
BJFBWPqSOoXhHT/CAt/t3vRI5hRy1K9JrynzppCgM/HP7ThZ9zHgXpU+0LVXZzczJSoF4OCkTKeG
XovpfMtoTaFadBFCl6H0hhbEdKvDbkeqtR964Sm4GWQKW3nxvCC5RoP9SJKLbPZwZdE/Zn8+JByu
Zy0Nb3QjfHUdD2wqsnAxsK9IGf1WA9qm9haEQD+T30HC2ya3CyYYo10fStyRJS64Ofkf/DvYNYJB
DLu67PDw4Z/V6ABcZ+a4B6fmL2DgR6Tj5PygCh1bkf/kiBxsfMjcDQ4oQ82fuTTcRwNBwAiMHzzj
A0JzSCX6EK0JqKoLP/UXnSDbJbiII8BjR6nHpLjrM2EaBCfrvVf09lRsscY9TK01k8yVbCbvYZdU
O9tn/08CVMYi0sNVQ/fHzCnJfTRyvLAiKVk5mu7sYe/3657T5k73OgwPGGE3Di0+eNk8CmDV4hKS
s65+VZ6U7/qWqNafvBbubpwutduFQbIZfF8BJ1+8pZpdLTvEzB26QrAUOlUTua28y0kQvhMBvXhl
3y3qEUae7EmE9HH68JhG48XicgMXOhg3uOjn8eCgVijxWc24ieSJJvMEBdkczBowWIO2+ZLlfF5o
DpgfUsQzizrNKO2bYwcrjTYNnmscCPFKTXOkBSuI9x4Q9DnxbVJNuBGv9UJ/lYn1lqQjIlRAUaAA
MYjlhybJAqf+mJYcjuphruBPo0GoOPpqchG9GhGUVTncSPKXmvwbe2fSG0eWZem/UuhFr8oC9gab
0OiNzxPdnaSTlLgxUJPN82y/vj9nRlZFBDqrMvcVCDjkEiW5jGbv3XfvOd9xhutsutiSWtN4KHAj
sSK4u7HDCEf2tIWDOqqPswS+b3f9+OqN4w0NC5rZrr2ZqRmd0dhwn5MSg+IjZC9Ag8SGi4hy8OQZ
zZ6znl3jHWXYNbd8eaUlO29CbbBGh2Kneyh7MxDRVU28yuaeDcVdbP1IETXtbcnaUgzlg8FEmclr
zZnQIhijyJpr6NrVtpClvQ5Jn1v2SUEwN0JuElmSJ2nsKTWTCz1y9srSwIA5B+VRsJMtAKeVuwEU
3Vbrdq2cAkFeS0maWJ+3X7kjnWkm8xKRGilUqPTKxqq+N8HMV3jo9aIG+ze32L5rVP00j5JANhUu
C0sPNz0KuU1GQXFjopaLvNxb4yn1MNKAgGsAAySicB+ijHhmjB5vaW96Z1F50Ftya+PUzaMR2Je6
WdzPmJfcCA5pOXsnrwrVg5zvDjXIAM7kqSfMlOopGiBARMUPqEb+qnbc/CRjNEiBC9m4sbgGRPqc
AuymaRK+ikgA40giYHh9nL31BMbnpXc0e0sePaIGiXtqg92YEhfKcp4vrdZNN04z249BYHL0t7dp
j20P20fh99MVXYe9wGuvt2PsTNTOcBd9ETB6LD7MsnMfEkRQrdkrVCZZvowCRVYy98Y2r4TaBwkN
/y4xnlmmzA8suwetOCeB46FpKsceN4OOd0BN3+uEBQ5KT3uWuujxF80bb6SPkTW2+bVyjC9Us86P
Js7XBungC1JY7G05lBImH5vByCB9FXmcqEsQ/euOAMLlp8EQyl9EyvrdZZibxC7f/SR9VMp3j3Me
4kbnm1cwoXBgSgPSCIHnGYbxWKCb0vW49UVq3zJ7Hp8q9yUX6C288Vy4+XQuooGQXwrU8zA8unmQ
vaOJXY91Q2pXJLw3mQ6PQajLn9aUHzyu05fQDtYWmaMtK/5AZUmB4QH033hRUT70ZQvLcLwHhAfE
94rOo74RfrFjnzBRZZAGo6rHpNfGvhy7V4bD7sbThcN2YQKCSrAUkyv/GpaG/oqXyrzn0rNl26gf
ixbGZ5A90dk55iZs8Lic3ZVAarpOBkU4cT9FV54ohqe96klqWThbM5s0nfwhvTnaieFpk5Ee1+XP
rLSn7zI0d1ORih8EQVL8GQy+fTolypP92rAxCMciml4DAxgUXj2xHhmZ3reFcufzkWiWRqfWDLBV
MKIn8LVbRZldcMGY9DM8FvS7CrVTZfaGtgkJWesHT7lRPRXjozWr8JciLb36mfaJZpybjxu3GFP2
5oJmRtI2l9ZIN3PdTqdOC3gSYNYupcukyYC+dXHQCC6mOQYC5k1fpRWegzmPt/4YMwMCl4lzIjjZ
IBGX/R1/mdXBS1e1AHXd5Guf52KrKrfbEjCFRFH2OYpkGHODr6tL6iNbrSCeV8GWqm94JcmFI7Bl
G5zwvd2E3ZdY10nsqOSHrSxKrkhA1AhmSadNTlWuXJLO4ntl/kzbIHyaKQql3VIAiyJa14mhtizC
Jq0Nn0U7jU4mGJCtD4tsU1cETQZZxXdO4TaQBeFuair1YpTwtVB8CGqBfNwXXnBuR7pxVDKnlDH3
2mtYD13ClLWr5xVzXQxrEYi8JjIwtTvZscRDjtDf3joy3VnTGF18t6KOZrDUAhAhdsTC9lOlUN1J
PIHNa6hL0u+4Xta1JhzkZCr72kxGeR1osy2HGQlQN8hpYZJ+jWI2BN/f0UIYiDI7D6iaWvTyO3eW
3tqqO3/jTmO8rVB5wxJVxgtsGYxhROVVpmrXpUVGnkqmdudmXrhrqewXAU3MI9HVI20AwlINBSdH
FEdQhd7KAGs+ukTuFI6tt12qm1VFDwHpo3DPDBtAq7mt2jRVadH1Me8ut6Q+IhWv18SZeWww8T6f
aveU4xiFhpCy0d/9jIikfPqY26yL2hej6fZVMH6ZfT9+Rf9LLyfrrH2tGxIjCnvcVdrYMhaZ125s
0A1s7E18p9K65BdRfywLzD17aeliXXTnUMq3MFFEYoVHDs/t2UPOR/8ozA+zqcVTU30lxVsuoSXk
69LUBko1Xur7y1xYGcZ7tEnqqxis5CGkY0NDtRjYhbgRrL54DoFNdQF9E9fJHoSHdyuXNBRVMIWk
SVk0mu5Krb4N78yh5D49asyNRBe/Idlo37leTvskjg8+hccidex2V4/9YsqyFDVqBrjC7L2Dis0f
4BanfdGZbxk6fP5lUcnR0n1OgZiN8ygunQImL4N56Y4uPSui37Kdb7dXnbbDiRho8r/A91WN/u4i
a7vCZMbpdxeqT41AkSSc4qwIRmDQrJ3uaEjwg0jP0CV4bx1SuqIkhLhuIVnViFXwzMmjnixAIwYC
toj/8COZaiWdJj7pqU3W91S+1vzRDj1ZNGV7nEwWJtAEC2AKMJQTKR88ZX/zaa6Q1sBc2krVnhA4
ic+vd45xZfBVlOvIeAI4sVnzLtuq3zgJrkTIV98C4m+2RT6i0gboY8EBWDgVR67BdN29vN81XlyZ
r3TRUI6JRWITsGbfnegazWyQD2SXCbt980quzMyIlZTQnZv3zjZvQncVimqj0pqpFvGBS21O5lqR
VQ9F23wXJLuiWNvPTOqeQJECgXNSKnbnkHTtuKlSVqyiwXwcee03kkwwv9h5d/ImsriHtmhPmftc
jkTRw5q2he1fSJDsD9rjIBb2ebVJdIVgzKooT6piOvUhZ+S6bdC16yk5sO4jtU5J2Bkb6GELE5ZX
ZXPKKK5Bl/dPnosywa3qy8A88hJyp/Mdk8uspp8zONE1hOuzsmUTPtA7JVrc2g0jXdsuLhBbRerd
ojnwMLVe+/wj8J1slyuiL6Nw3EBVyMmbyLE0Br5NgMvWm9NfQRxll6k38PkHY7418N3dFF6/shiK
Z6hqN9p5+fNUeAdHmiiJPKMnwIOKOZPlszODR7NCIs/KOECjMGIYMLNRvnOAwJ8V/pDZZ1h54jyW
AO5XopeCcTVvp7DwsIq5FreTH276wK92fhnOX9v5izcO6iG4f2TslpGXhC+fL3Jw1/KYZf38GMTE
W4qhVKtpoHAOsAPRT5lgfBtdeypTwtUSWhuLEYPjahROe7D70sHVzXGcW2TNOAACltMl58zfZzky
RmNOk4u6F9KfP2qJINF1Eeyc2D4nJlAo1KoKHS4iEUTbr97UmsuKgciz/U2EfsshM+iulOjL1OLb
50MQeEvLQCwounNIN1ASnIEj0IijnBS9E33SZpsP1W02jOkwedGLM1fmxSeFfYNTNHZs9ZLNTxOT
nTORW8YCIgwWrRZ5Kf+6eJMLbIBWMvv71PURyXUZ4Z/OpnEHquMhYscTCOX8kkRTVVymHNRFrW08
Za53DXocA74p0Y7XxYHOkFgU96T1xH6PO+xZYe5+IzJluJgxJs8Un0rvoAbpyvrc9rW76DT2TPSj
5ZYbplyHsFBU7LNiTRLHnwNGzpgiFLgK7Joe5/2YxNi5Bs/7MufivS3C6JRPhEd22jnhOXubozyk
EHF2hH79hIEaPOrB33dFExAd1AeHLCsh2GK/YWKh22qXquRZ3SNWPl+GEMxaizB/HZXuMRmpBYMw
+dFmU3aa1XCx3cogUhGFWD7Xv+KoxO8KSi13Xuhn9+ewaK0dDd1pLxIXK1c1rylLWVK0JvHWqFY9
qTYXb7RIbGLAd5Zleiw1QdfWSLuQuF2XY8AXN/CiI+kx8cIla+aoQ8onjhfr1uKiFwYhVi2O217D
J7MrFgJziKGU6vaeB5qhHhwU5E+E96NBsBPNkWTZVSzX5Vgwv7IaSiKbO6iMmsduSv3L3MVf8JiF
JyuG/mAoNrmuJJJ1moi1pmQ7+3m/1xo2OR5ap4PlLt+1kQxbJzFvfjTpp5Q4ZWw2k30yaqJkJjtm
OmkatHHGsUn3GvM2/2b2nx58nwoamPqpwBdjc6gJyo3J1y/6bJyebDP2NwGjOHTEtJ2sdli3tvFq
6MzY4dBO1syNglUrh2hNy73bh3F5GAkJ+JATRtOSTTKvzmjnZ/avV5fiH5xmcbFHMHMqaV5JECrW
OiC0NpJGswr0nO2HrqcGGcTJ7Ywns8jtfVUKCGq+SYQfM0XbovbrcOibkuGB1zhH23CTg2123cbv
G8RaLui+SCbThoX7bAameow6e4UVD8I7eaUvxUDp50Y+LRokXZ8Y9lrIq+vaKe6p5A7fiP29n1dr
ZgKbpKNLbXjFOxEzxrIoerFPcDY0pTmseAdiE3zZmn4fzJmKqFLXcyHb4uJIqhpERzuxEqhCbhR7
cDzE1s6Z3EuZAUzsJxd9bC3l2bAQZRtspFuOTummb70fXrMx8DfcalGulK7Kx87WYDPkHS9nb5gF
VGtHck+HUzCwVNDeLOpOrCSV5Ioo1XAFrQlllAJsQfcsY5p1r1TcAlusE1pEFsXdj6G0TmVi9jcA
pRP91Sxi63bLrUNy4i7S3rHADnt2ZhD+gSa3wjfw5BVTx9/lDyAIUggPGevyI4wtVtaMzL6ZydA2
QSbHvj/P3LM+m04cv06+C4/QtL7/j0YkZ8SBNaX8+X//18ePDPNYxPQl+t7+Se9hCilRUvxXMpHV
R/aRf4bRrKLu//+bf9eL3JNmkHYIR1u2yZr1H7h2B1GIA7cB8ae+x7PcCcK/60XIoOFXHOkSciIF
4Yt8lr/rRczflK0UZjnTsul1Kf2vCEa8P8tx+Uyuq7S0Bf9rKgaTv+iPYOCSkeSgc6HhSkS/Osc+
OzVpoLZ3i33i4cxYrEl5YjBv+LcokI/lbH9lKrXtvPdwuE/BjODoh/NrQtBhGVkbYRjr+DTH9aEd
sHWQRxX4YG4G87WSapu0GD5naxvP2BMYY5G3rlP6bSg1OxeUirH2wR143Nr3HA063vvEVkh6rbMF
Em2o9CPbJzRGTrbBt5GadirxVafVs2uUz/NIxIatlpqMu4RHMqX+TJ8JngMAMm/ZcjaOHh6cEj1q
wOS51Odcj68M1Jdlm19RVa7LadqmGZijul1N0r/NU+pi7dS3xqaLPsSXzEe74WDLIRuj3iHRonsa
pI9t4NBwoDUSWf17i7HadGvU+Fy2wEQL6bPIGvcTWvvdaAlmK7OTjtP/RlcNpf+PArbfv5EO0wTF
DcWd8xcc9ZTVlLUmQaD3aLYADRqYpVMAqI/TwcWp6aOGnLCT2VkbpN/0fHf+cPtf/xYk9Edwvv6z
iJkP4MH9d+z7FuFoU1l/kZtHlQelC8PFGnPBXBIU4Xa4k3AULPqJo2ASyov2E3vb+fM1ruZXOA2M
AwT9x8xWuPYWPyfV1hsCkwFfJCoC4ktEmF/MpzGtmacnCWoNnAcmRLRsbuCvWWm2ohCE/ZDUogH1
mdKQRysypjb0YmzBxDAfqxG+QEifa9018jtRv3BzxvmxM6Pt3ERiyfP3pip59ImEdHFt5lVYHYAt
BH9Tef9Lgrt/lAf2JzHdrcj4/6+RYX/6kofoe100xa/2r191/zTfi3KqoyBsidH4/dPdAyb+9Gb9
uQw+dj/r6eln06XtH+Vw/+wv/pPJXra+L2z/WHB3/Fl/pB9/WkL/9lv+Q29H68+mtS+UcBWpAX/Q
27F4uS5n5/syeJfO/X39FPI3597Q9TTBcY7tWf+pt3N/k2j3xF1v5wjPkbb9r6yfQoj7ff3HXC0H
uQW3qSlNE/mfsv/y4HloioYkEcla+e2agPPwpN4yNfgPGVhdVD5djM6LRJeC4y4SAi12iUhp+zkp
2rj2NoeKQW94i6yCszYSvZU73oOO2gm2Q44/yI/SkiZBH+8qW70FoaAIKsaDSwzYYmgycVBZCjmx
ilhq7zFF8wgoN8oP0myOxrCFemaug0TrhTlSTZKYY22NCR73lLWPmH/1pYe2iscRcjYFfKw9mPwB
JyLLdjckgG0YrvXXttzNOGaOlYM/OjJ92Ioz3SKWMREkxSmChM9Y5cGeI70Dcscpzq2AMLnrXpbY
X4IJ845jXhRDWcYtzty81RY0wkZ5FwnCcgcGMLnFZbnM6PSfZuQCdEkIYMzN0F+RwTDvpPIw0wUA
0oNWb7HIQzzLyvCpAQdCXV09zkzwDpY513e2DYgBVb8WYxGeQ2YvhxzcAjiI7IxwDPSrWayScEwB
RpJ0gYW93PV+leEKG4jXFiV5UwbnC1PmasNWYh6AMm76rO+fDG1i1nzTvq7fwpptwwQ3zRiBKEZ8
p2s/qitGKuwfEEGKTeD61JmmRTQXQhuyTNGnMHhbO6raD2WYfCWQa5MGqeR4wyy39wpFUz9WBxlV
p5F5wpdMJtkCRJc6o5JQL53rAl9v72IOqz4yPoRfIoBWmM14vPc16WkZpyoutsUs9YscOmfJ4Wel
YTFfKjK04O4ZR4tD9xFi8NLzQ9CWWlu4X8ylmXrmWYTcZ9KryR9v4cunnftqOkCL0GxyJArM5Ik2
y0NmMkfRTmptaPKXWwIaoNDBZ02s7ClQPk1M+g9z319G2IzJk4b4/zWcSTTG60kfLCInq6S16pLB
CmHcebA+mzhm+jzmFZEZDAAgwsASrVPSORXw5Y4uNEK8b4zzkR7lsUcwR0Lak4mlHFvdIYXtcUD5
ywpOadFjUj/hTZtOacKjYXSYC0hhWwLSi9cPIP7HW0+c7lMjMSbHTXQapSJInfzQolDB2x3XiMe0
WatyhDGaW/WWc1VyNqr0qwXD5JCNPBW+mq6Eaw8Ymk1k8hXffThZ/ZuK7jDA2T11wTRQYszTPiz9
Z7f0q4vplJznitBe6MT70ShZII9UNP9G+iM0sp0N4N5oHeck7kEq/emI8s3UuCrm0TQOnuQ+TfMU
nEobuw+jEQo0N/Y1YuZ7prOqnkXa2GsLFraDzwftinOkN4VoFt/jIqg12jnDKvfe7Iljoc2co1gL
g40WzsNcoy7MUweGC+2Htrf1HkWiOsmMEUnXvLtGMuJGmlK0u5NBSGzb4hp0zPAY6pzJBJlcjXmr
3DiHqRDqY8+QYFX3+YhPBtSfgcd1zTpdHAo7eaDr2T/A4WAN4iFcxLj67HH0XvK5b0DUuedpHvpH
t+IDZ9WQ7ZFZbBonUHt62MbWpEzbQEt+8hFYDtTXJPW43lK1XLX+Lmxtk6TbB0WIICKIIRGsVCud
B993L2NltEQO9who2vBskFANADn+0PEoL0bnVas0p2HpTDxSpcSIUpmw+4MJryGuxglRUOCvlHCa
TVP3D5EYvV2CHpVq11v1ngUMwsrpnovqlDVODGwh6p8HHPBJqb+MwgoeDDNrL60f7Zq0NpaJdIDN
Esn0SJhycDByeVKEDR/sNCi3bjo8hzoYr17MKHVoK9BfqSWWsw9M26fFhePjhELYYdh7X9sDtpQp
zqutY4xluQgJ6lgU2r2IoSFamt4iT1SeHbOQvl98F7Z5k9iYGd6ZVsB9SKz4S150N8e8n3VD7HGe
hIKdO/rmJ0TsypgG7eT703kg/+Ck3MJ4aMP+h+jG+drUyZOLEAP167Ape/z7BhTnMafbqVPG4El/
/xN6PWz5SsipXO+1nU/pIo3wZ8Ys/UtoLl/sslBfrWE6+aRl3ETSCbqRuIfSIixvbWPsBuD5q0lE
zJsN21w5yMhXKATyvU7uo2LZ0szwYXrB5cSEsTdV7198UilnsNC0QdmMfvUUpC9Y9OMVoUikxCX2
KbcUrIWsYuHE072oGPEyvvEwHMc2JK2A7J9KE0agOiRpODgpoGWrHwqeMBOdSTT08lYkDoNw31h7
lTEvZgaY55Zx8toYcZPMzNzwbTf1uu2OQeCzkvigI02Icfdzu+CUce5JXgKkb6uVmDJiOcOIda7v
dn2nygekj07lid1QIaVmP6KtAOQFOCabFRCy1VCp4aAq9lMYJBxIxA/xpSoQirpm0D4Hcfl4j4Da
lyC+mdnHCb5usupB1rdcmYcxmd7h7XyDYTasujZvNhmsvmWT2cmpF90m86YPAm7Qng5cHjEWwzNa
IJQ2ZX+yGQVuSsf/bozWt9BuWjQao3EiPZVDUayu7ki5YDUU5lnHg4zeB4Zmm1Yr6GDsbO7JNFhS
4r4p14YRYKEOaaiGyfQazy4zxriyV55qnDW9HPsgg51mTLo0q6yEO+lR5MdITydt7mIBO7bn5j1P
6QgcijPQAvL0TzXL4AC11tnFrkGLrWiwRbIxN/7s7RNX5Yfo/vL5o8600flNhDu6UbqtiiZ6KiRR
zXalh/0UAp0D0B9fHK33YhzIgm/J12t65lV9TnPdnUdmA8ndwuTahI9iX+pE0h6mNnQ3MusDFDJ+
vhvnaMD5gzsurdwGEnFUbz07ursGshrlmx+wd8c14gsl4BO0J5DqHefFBLtbB9F9aXvznu0+RTvJ
ETqA4bgLx9pcj+1dSxs1wZG+qnrEdPCYGLTNBiAT2z6aa/SdPRQjr2aOVCMXClyHob9GqtyY4Vm2
PRpr6HBGNu0iJFuMCcv5mHvGo58W1r7Juk1Vk4wuNAChAY1+4M4V/DU3WqWCttjQ6vGx7HNjWZl5
ta/Gvt0RXwq1qOnio1nb0ZoB63wypuJljm11sEP9C8zJsJkJx9x4bUQFPaAH7YY6+OH12AnT6Rob
xTuz0W43NZM6elhrwG4RD6n9uSasPUAJ7zDwVS1QBLQ/cLwApgsSPEVSmCckR9esHwO6hV6z6non
uNwBJblZ1yg/UTDYhj0+zGxhC9hIEZpDazhSomC/peQ8GcT4bDXIb1/J9MW0mG+68FC3idu8Sqeu
t7OCYCtjimVNaEk2x2W9CEXmMMfJNVJY3+ICdgFHf8PE14dZhnNtcZudqT95jf2LvAlks+GUHUFp
Ws9z3625oDg2hH1G/dqd/RHuBCz9laT/u6GU8x5VX6LcdVp1TB+zyJO3Zshg05A8nhBcd6aHvpwa
mb1krc12/+QVzfcwLIGpmu7WL6HxWbEiL9YujplX5kC3+AikI7THevCym5k3xFmQsLT2WqfdiTmZ
WJuleQHZtwl0ZTGyilS5kuw3m6BO/adZlfVjw+bXV6P/9PlTKUOfNTemzXCJrwi4UxdOPtgbMUkq
u9izV5a8A+5mAH3JZO5D6EiLNGvkMkQ7tWL0DMKpSr/lbXJ1qqZc2cQB78sZMVwHBw1u+TBeAw1u
lYwiLJEWFQS6GBTi9Jyv83So4hkwgkuagWA6tkMYzScAgoGfRwImiKm2xhjwc23dA3w68eJY4AVF
OPH9rmu84dr+Ws/ds0rlVxILp+3nX8GJ5DRAFcehMR4jPBCHecCakIfmtUUjdCqbEUlgVmJAMFeq
sHZlsrV19dam6ntNIx6vivlWefkGscUiQhSJAyMMDmr4Kkyk/+V0dZVPogU07bBelRq9HGr5UDAK
8/LmkM788UgA2DsgJRo1ctWe7Imi3dJ8R0YPfHAM97GFBE9PgPArXLZDkT32Y8P0FxLAIu7z+omy
o3qqmhxUV0a59p8/Z3AgbYy5uyA28TaI038Fsvo56vjNy8w9OTsvQzWNpAFRl7VhcrMmVgFsuJiD
lHsLHKbYXRie+44o4TTNDuwQ1QswOfAt+KQbR1QvxBgT6Qq2k/t8VbGa3602BD6EYDPGn1MXUAoI
tuNwrCaw3lH2lCZOfmqC7GX4/EWXmaQVgdfXUUmsK7l3zKdBKrQMNpBLLKQbPeipDx/immd/duH3
Qz9Wm/sYbjkGpbuG8TFwzMlOeVnKYwpq4EqoHr352gi2ctLpFVVWt55DXG+S/LZzlWGrQtRhbzFJ
iLND4/g8CqNCpULJE3Qpli227Dln1AQ1mfhehJkg2FoEzXpoFl6rxK2bidaK8CQdPt9CYRJrI0IC
8vmWI3qN8bRrlp9v286Mz3ZTvYK2858n5mVuTfNMRO9jxjOaotFvXFWeJ4qwOajr588XjHntou7N
4fD5lvUvO+CynRZgq9oldpIYPbyMr7ZTsIuVT/4YxFdhwYNLov4lwip4NUZ6EHUrmrVtZ1vNdBRt
lvktd0V5zJz5ayD9R0JmYZxBxyUPpIwuHH6OdTiS9cbNsqpEeDCy2H5gk/8C9lgDC7FfhcfYy2rF
IeLZ4DgOQMyJ3VWP4JXpma2uw9Sv3Tew+sG1tmChGZU+6HvRPjlZtfJLh2gg+GKcFApcRKxWTOfi
+hj6nNo4q5z+9oLrhEGxbwHOGauTF4ocRO54YWlMqQeDDJMaP2/lbrtLXftMMlDw8PkShvOy8u3o
ZMyVd6hksWPnnD8tSu9zQrTcpERzVXQ9WK/jsxUFBZtcWe5aM7fuuQDfWxXGt8+XyouWphmi+Rdc
cDvO6ptRTSY+LiEPn29x6aV0wfWwHtI7EcEaohPnluGANof5Wt3rW2tN6SUJIWJkUt0+X0rC5rCg
WJ2dHspsTm5RGpAXwCq/tExm3F0Vt1u6EXiL+2C+TCmS5jjMLqM1FAff7d9otgdPjK4eUB6OywDp
Hl2GBPpN0iLhKFek1ygO9qhvrAn0I+SFIHuETVwcw144VxF1WFTifP422umF2OTwVXY0Ypz7iSxg
tYVwcwfxwptyrdT+PkbcfWCyvlhhDIwNJyd9rPREVyl5MIChoaYSOY0hGOG+eujNcfzZWxDkMkwZ
MFMD7q65pQCCDQiL3D+Y9GY3RTE7Nw4BeInwG/6U5LhBN6RB3JRwbuYpQckiaAkFJkx6kLbwh2q9
6RvW+9muLtGUE6DtQt63FV6G3EqXEoZlX+OJkS7Gl+l+EoVLvspC8THg8VAzvlM1hm9tYSiWDms6
onyMz6kDNbOHZrxVI/yZMNbsY5wnojRCvm/RaDeKrD8b4eCt/l3GwkkSs6nWYyXo3+jgexDPOyOA
e13CLlv8u1Vi8urKrloj5Psees4prbpxg/gbN4vROsu4Qi3o65aHU339nyHfPzXkQwxMV/gf96UP
H1nW/dv//sjK//Nvx48mzKL6T03qv/3+35vU9m/IP1zl0R9W0hWSVvTvpnD1G+5uEJsO0xGmfy5g
gb+bwq3fBBwczHZExno0q5mo/D7kU/I36diSrFugMCYu838pk5lW+J961Ia8DxjvvfO/UA1ADwWi
65qZCmEE8J854hW8613GEfXnUic4XBgOBu9uajFF6fok3LD74Y8kUQz0LIIazCzW2UbZucoMYa5z
yqZ9qgrkdq6PfjeWLuWuJcdx4zljvDCgKEA6SkvOHTzJ4BynfSYd9BKFxOuCinsnm8HZzoONjNWC
/SM6mbxZSHkOrgcYQzX4zFLX6Q4eLmPC5pFTKWT96wwf7iGL0MaXRSS+esLrTw4d1Qj7Se+lyA1G
ihakGNskS7JNbtr52zDAp2VpD5Lvw2irc5S7FFWm75AFkbUuwhGDw3ubG8XTWMD8IqDVzwWOdpMi
fQaolpRZvnXqTG6nUP/IhiY5N7WRfjFykP6Fg89vQl2SLnARdLfYjkYsuFX7MM9aHq2xnM6esEkD
tB21xbcUbQUt0kPihNOtS8BRHJugYQ/TU4jka0xYABYile05r2GrhBIZRmEM5AfETvlN46XDCiFJ
46jIkwJ4pFZeY9Y/gYUnb9i/su9+iyzU1KX8MmExe8UXhhWAMUP4PKceIXJuH2TtCkqHD1/WcUk+
YUyH39922wZDlJExAmstXxsr289CtmKL5nPgtfq1l/jpAIMJ63HgpAR1axxfpO69pSMhu3L/Fh+Y
zxxB4F/drpt6NHaIyOSjcno/WAVRJ5/6UoxnIy3Q1/dJqh6NNM/qhesxanvJoJnmaIe1ZxAgRKmI
Hyyo/FVoMVfxsiq8WpLKXRCQTDoJ8jq6Ko6B5ATxRbmUsUuLffCso+ZPk9c6NouPLh7hRQUCjd6y
a+zplgcq36KgMPE8kXG7bFHGkAqCdXTRZHTv1r0I+eshYIHpxSQsnxy78T88s0MI0rVwPOcsgohu
Zyh+TozNx6vltBR4s1eKCJZOGS+nzhYP81S2zGj86PvoU+madQUqwBCK+B08WcjBewi6PvDsyTe2
Da2en75lTB/QKZNXpy+Vu2Izlz91qHjAwoDDzYrUZ6ODCzfQtKUYrqZvGU0HtUoTjavITSV71thb
GvJ/1vsbsrZcfbVLBlOrjijT4KNLwuY5H1uKKFWSG0RGIbzEdcwtg4TXiepfw1QVpAFFgmI6o4Jc
VUF+N1OaIADF5CBjIsHHe+ptphFQH+cGXRZY2kfd5e1T7Vnkigq3HF+JGQg+wqro3hMCWJmz+6hr
NE3itO49yIVZ8SMtG7x2ag6lWmbgCIzlUAwCik4EJaeNDYBu3oiRYLI9gm7TWKtHqwTQRF1IpFCq
jIjQW2tUP3B4uD8jT1MYGQnmHByzUX21Y9mdyMSwOJjUBspPLSb9btSTGhdGVP8/5s5rR3IkzdIv
tBzQaDSKm71wrT20uiEiUlALoyaffj7P7t2tyt6pQmOBxfRFoDOzItPdgzT+4pzv2JcZY826FA5l
cCq6lYWB9wNNdL/LNEQ5S5pyK9pW7oLEYr/SY9Nmla2wmo7ha9QEFPyTSJI1VN3bsgmEHZhUwjBd
RF3YqaOmOFZZgtUu0wHsXM+crGzfw/y7MHOALgaYUVOD1C5TryBrCVshPO0lrzs2b5npXco5u5/7
IWWgpc1FPUI81EpiIsfcWrx6Q+vCRzAxH3ed/U1VBmLuUuC61R5RK6Wan2TMEkE1NDCSEemOEA4s
mn1D2FoIKVoP4N3wc8VnstSCHUB2+10m2QDoKVP9tgpnuZIOQIqpM0hnNuLx3M+kiKbsVig4q3kt
qecfoMurU2N1xkWrwXvUU+CCbcVXouAMXmU3hUwe+S+ZVRR+BOXSx6gDtWBXkGe41VC3dlTC1dYn
J/Y6V7NcD5bF4F3M2QBDkSXWSreGOvu69tRKWlq+T/aE/wKbnz4MY3s/2kV3INyZpLCiUdRRY2fL
Jx7T41mw/voAMMuoyayaheu3kPVH7ZivU1bn2akeB34ECevBn1mihNxiGiquKgYqurAHQXZZWoW4
P+epXhU1gFX8AuNZWRlqTL8Qxgasli0IZBnc+3yU1Gs1ZhmnSbGl1LPxEGQjgb8j+7DL6IuBrKK+
uW+cOPge142xCnI/fA7QcW2ENq0BuURU/zCVjJnDuf38aY61A69Qq0ubzrj2zZSJCIhK9PEVaQ0h
BweVI6Vx07T9q9UAKNLWYN6NcRW+V9OAGBbn7j4ZMCaaOFm3OqVdNLGMwOTlWx5lXxaXyGtHQmQF
cQ8mf8acVoaPtm5jymu7RHKuPQaffgTXsDNt7rlQh+mnxf1Gwq9vhddZpxCm6o7wM80aYxnWjtzX
MNrxgXnhQM2OULLPkfL5htltgTEORBjoHGJ3He9jNsenvDIQuLGVICLATA4NitNDGMKdCQYerk0E
1zG+qf3ZuhBuFiDTNrzAfWoSv7+LeghVcz4ZK46g+FiePcO5RKYo9riK7PU4N2C80SC7J58x8Nf/
37L5v6NSA3YcBeJ/XRGfPtMm+vw+/PhR/akS/sf3/bMSlv/hsvdQCtmabSLL+D9yDXHTtEmHndQv
3YVCSPHPShi5hm3a6Kd9y6bqVR7Qon9Wwsg1HIFaw6cWdCEn/lt4JOt3kZSDSokiHNGHhWYD6tKf
1W5xp8SYUA9i152dTezC0lWdsBf27LIc6OTeuCXxxhotlwo8+sCQrrfKQRZp6KQUTWiC56qcVxE6
jBOmRxRqKDmFRRA4z/d55SPVxn5Xmqs/fND/N3XVDdv0R5WJYzu26yqPlsC2PaQmf37leVBGDKAr
YwUdOA0QnZXDZxN0Ji5g99WghkI4bnlr9BLeOlE5WloNgxdzM7k+aBuOc6v2gbCjo+uO6J49Ouox
19ca9O6+rrttQFrD1qkif43HOHz0Zuw6TAFJnAFBGZbdO+Q9VvBLRtfqGSpVsW6lOhsYafA1tbhg
YHOvnbCOwbVek3mYPuLCtJdO69y3UZWzvDHC019/JtafmW1IJom0vvGuhCkZI6ER+vNnQqVRVKXL
eZpVirpAiOiE3/06ixaOYIQS2zIOxUQY2MTi4GrQpBdDvmz9bqmdGwwoMv3H0A7emVGalzkqTQ6h
iU/UT946mAkH4AhkjvT9DWVQrujfq2Bs3mqg4Ispzl7suJuOiAV2f/22/kXJx9vyEC6Z6Okg0bnq
1sx9+3yIIfrCIvsfZIB32lUDR7d8qgYv3iM17wCDK28/qza7RR8vetN0jzwqq1PdMeNENuwd/uZl
/K4M5Xq7NbPS5WKzUFnR0v7xZcA4Iy/ZVGQFqfCbLEtumptvn23A0xxvxlDFL+kIH5GWZEd+41Mf
QfBAa3YuM6ZQf/1i5O8vxkUIKxkOmei/wMZ6v8lUAdI7czLYPjded7bqQj4PJUJQ3MSDE8vzSAIh
M+B536IcWtWd0Rz77/PYBNexS0CeNhPSCu8Ge4ADcAnLQW9ZNAw7awbD7lXmSxTV0Bml+z4bJeT5
Sv8IbC/aiSGLzrqdm2s2IThk617HiXxW08CaL9SrKYFs+O+/Vd+2hQ/w1eJ/7m86ysmAyow3nLcK
/mbhRMCtu95a6iHIL3Vl43F0vyrRiG3mWF92RE4KiXZFVJwSQPJTZcI5CMkScAu07RnB1wfkrDgV
feKM8OgUD6kNb6HqDG/5C1ZUNjQJDgSHPWouXFel+1WmtXnQESefmxMZD0h1jGlbAjKkH//6zVq3
W/SPx5rrMBfh7jWZdLg2SuQ/X2R9PY40pb/SXdP0xL6URBbGXFlTuw82qAoO5GaTBs5TH9yjDPmw
Arpo08jlkhiXmKraczdOln/PXeplxXpwqZyeONxOf1h10v7drXmbl/z2coWrbNTX8P1Aw/x2GeYx
RXYdZuG6AQm1npxMnNo7UVXmYkZ4dgiL3iPfuaXqC93gJOVNmhr1eIkV4VQ8bu4kHoXVYBqMW9sW
0dmu6+Nu89cf6r8cIHyoPCakK2+ySJSJvz3lOnavtFYObbzQ7arU9hcuA03t3jnXIUm2jXQPZl2e
QAEWh67mylbQoP79W9b1AFBbaIJ5cls33fsfzw+UcshUkpDpkNF6R+y3zarBD7oapTet4wQTAySf
AYVR3a2Qn2yHYgoOc4UAZ7Im86Ui9vNm0QnSqXuz3ARL2EpbaDMso/lsVcLCaCDUvu4V1ivl7ytu
9K1IPHkwgmyV06WxUABxUwawUVL9jkTMX47BMK9918j+5vEsbo/f3y4Mj9ke3EXKFIT5vz2egZmE
aVY7PpE/w08hsWlkHRt1ODQw4fJZ0Na64tC3j0IT3stUq9m1E677KodRUNJhWrTff/MTsP7lRaHl
VOgRHN+SFm3r7Wr+w4NkEHHpu1HBbFr1CzNf/zo3ayM/zwKUfjI0MTI6HaztyLYf8P7fgDXryDjV
ZR8c8TJz7XbIIbKmOZCDJ195QO1nHOtUeOOJk5YpWp8rnIF9xxpY/83LF7d7/0+fqWehMeW8vz3d
mZ/+dgEFRSEbx7Zhq/RMvaBmG8cOFd/kQ2NAGRIcLBKf1i1e7mNkeeMORbS7GeMaGpYx/428/l8q
xxu1k/XJjdZDuWH/8lH84bOs7UCVk0WGOxLLdjeb36ewGE5Z1u2UT9Son3bVNU8sZ6ccJig+Q/6d
UxY+ttUG7R2ZWy+iLMUuJjUOpRxtfVKI84A/3wZxsQtzmaw5KP/xEf5bmvP/Fzn5H9Xk//O/Eq//
N+xkUHj/9Wz/+j2mk/ljE/PPb/lHE+O5kFxNOPU0CijPlcOl+Y9xvidunQr1pu0q5fGvcE/9L8+O
9R+K30R35OKdv33X/25ihPsf7ASEY9qMpaG8K//f0ZzTqvxL5evdOgFYsxL3Dku9263zh6sx7h3t
2SVwpRJpG4MnjN5DNbcMMq1no3Rf57YmeqE51xCO7AEwgV20ezf/JUP7MaOWJJIdU6YJM4AAus1g
3gLa4gguXWUfJrft9m1qrZpmOGdvZk9IC43TMvBQfLe4BJuIMYht3OKrIZJR8+Mb94ddWM4+6U/h
yejosJQqHkRn2Mu0RA+VBMmxxc3b6PAZKRGO3jF4lA5SBadyDjGROkZvNqtpnN+70H4fmGdv9Gik
JxzH7ZI42OAOKMs3WBhoPlKd8i3GD2H/DCqWvuOjqTp3E5MzfnRzMP0DgehjJLbNEKMalPYdJzDp
1vVOYaJ+xF+5Qpm9BLPRgGC6jUQ1eetkbTAQTZqr7ZfB1tMvUU0e9LiJGSreB57/RSCB9oznqS7z
TakyPu0K/lfW1vj3QKOHCR80BIulmUpvnWsScrGaYt7bBAFpgR6hsKhg0GAHOr3la5kvIh2ewTot
Cg1szimeVD18V5k4E72zLGx16fG475DBNotOkYnC5pIQj5wUxqJxhrcZhXI99Vuvs4Zv8Liu1PHE
R41GtWMiai7DrB8vNIHX2p7HPZqnfD/Bk2K+Hi3SJukfkq75IZwhOcQpgnXpBPKuSj1z48NMOsWA
9dAA6oeqr/S59cwDK24gEH7ibSBZ3UaLzqvojTeRGf2OVUG5Bq5ZrnMXFl9rF4dgnMWeWY291Cm8
q8YUH6VfJE8Tj+E27cNNJjrzrtS44U3bbsinHa9xAGWg7gkealPbW8bgazfWFD71rhPdz5Xa68Ca
8ZTa8SG07VWWAI+p8W8udEWDFxY39iAShlOtm2AHyZiMG8AQadsaiEmiaTHrlszHbnbu+2ARjJ9V
igmf1bkgxaTXYCyIFR1v2/Sx/wryDlFCZ58kg87NEDl3gsADKjl0ZzUONcBPKNgNMfIpSeCvzpvl
58caKksh7S+IUmvXjh4j5sbMPcQSi+e1812mB8NjDfxtUxqY46TzOLkazbSWrFcAcZFB4TdLZhfm
ghGju6ba6JfgGdUmVKgOgJoRWAAecrwBSSZHfThuU26svmU8P0HnElYnFtLwyR1VH2bO32poiINN
He06hsl5W2V7kZMlXBp3YYhiNyPfwqg9jBPYBCr3yyvVFqndB5Pwj841SdpF1YP01cFMn0qugGKm
SSiiH0wr30GxHuCxlwvymeSiq4J7KyD1GnwiKJrnKvk+5Ml3r3HTu4qBCwq4bq3ALF8hShBwPbrD
Di0RAqy8PQihimNTSr2pywf6N3OVzjOvT0tz4SXkTvZMPb6FwWMQlC8iy3GNzXAm3bzYWGZLdgn2
MK9wWLdEUGlZ5pYPdV2jI3yiBnPYFvnBge07Fc8cO6vWkcUxC+0HG7UhBk+rPgr4U8shhDkxKFwz
ZQnwzQaKaxmxz2O7+h7qzr4zOkkGn9kTejAG3qm/BRf9+n8pTJ6FLwzYMmNzUAEIyi5HkhfnP0Iw
tcQBb+aifoTVtaWPsrZcD69j+kQ05/wzn72FttNLjLzl6Cg0chbxt0uUMfapCyZ/lWcQ+Bqv8jba
8b+CLG0uc59/jgxr2deSXx70DoeTC5LYtuZ+beqwOpB1/e6Ukzx38XDC7j/uBZ6OxeTKiIC3wUGp
5qaHnFeMQyL8aN0UUgruY9G0xsWauhFlBqlkJDi1nKoElUlV38lypHmEFL4NZ5obxAnJxQze1ByU
hw4OQmW5BoqY3jx2xP1pdIHHajLfK/CyzwAWVg6UMC2+gmGEcebo8a4EQnocWiTrbMOhJU5sOiUh
2p1NIIGR9sGaB+1XAyD12vDQW7OPqvajx3k91rybWA5q3U3KP/qGgCEx9qehdZ7wA4p1L2N9bAfN
hclop3MMc8vZcnRN5KhKOVvtwiRJTVysECe6ZVWSb9XAx24r7yJBdYCHcEg/Q43qgqCEIASgSjuW
5OFhB1u0TK8Ibb81Etd56+U7uza/5zNkIHK5kwU5hc15NOnwEPPItRRHIZvire/4oKAY2ttIdQcj
to8hH6UKDtTXb9lcdJx32IgSqS85rrChuOTpuLYIKtro0mczqAbnpUHgXjfy2wgG8NLP8rFpwuJs
wOqhx0t2LfzIjcuhdzF7vesbGV9dHQC9zTN3XUVdSSBlAIfAZbvbEL679IjCxHTCZfLrS2PRtIAy
IBZiZHMTV+oTfgzaMofY34Co8H1eM+Gp2gnYxgDmLMyKvQmR7glZ8BIZqfFS5JK6g2BjJ4Iy6dcI
zPo5kZthvilLb7+MUmfcIjF1V5yz6Yq/zD7Ws/uKGiA7s/odoWdEiyCWkMnMw1wPHioionFi65YW
70YztECbPBLfes9TSgGsFyeSW9dZNH869k6bX32eqvXYoR7VPskcfW/OpFAn29QULQog8FrAXr7I
TsUgAtlKmypHEg5ligjk+9QM7tONOZOq5fA5WJCtSNLGiWbcY2RadaSezy46yFg0157jcMVC624m
5o/tZE9WNZgZTg86cJcsH6Tw7TKCOEPE4pnPibAYHZgrbBYvcR4ehzx9TralandNG1yzGYmD1J2/
bsz4AUJVIc1d5zCoNsxsDa3n++gT/otqHzQDf6yr+tETUbIRbzVwFPb3zwiqET2Iaa3od9FRDONB
dpJST6KQrK2ZdU0IeYKT+JKB+SoMy2Nugnd418EgjB3jGNWpuBMmQMnpdjOGls31G46ghTzv3kJg
fj+NtsTEERIC5lWcsUgqtfysA/h4U0vKkgkT9qSRHsINB3dlzLO1hM1xa5fQw3sSHpbj4zeoDXfb
NLNa41XILigbgKjNP9MpS/dQ8HvKplJiy3J4jEsu+7me/bOb9y9Oz5rqVtqCnvP2ns8g1EvuZxt9
AP8Uobjy0W+ZjFZmTYfakYkMFjJeN3GBdBfDATmOswIoDIBy9Kxmy4ViHMlN2Cayf8+8huTpIc5Y
nLE4nKXNEhnh5zFuSGjEZf2t6ICYN619LCOvwLVlf4sdDvEswgTuBfCOtLy3cIYeYAWWzI0nsU79
2VwL3BRrC0PTQfjOneT3+CnmKERIV0GNa967Q+GdoggFhBF17keYz8+7TUR59YXc7r1xKPJdlTcg
J9/7Sk2fHyA3z60lqvcGkBQ+ndp4MiSYfwJmQVmH94gMQ3x88MNNf4wXuquMs6j7fpUX6HPGIfiR
ZcWnKmbrRZG/ZJiqXnt6Iku1DMb3CDu1gDl8DwnlgqClg9XYQNVOIfkyfzdOQx09COl+cUK+GErC
uoGTT/hCQgil6d5zrVqLEgfrd2mgDAyq8it0cgRtt/hL9qWnpGZ8OeWkeOZFYnzWcXdmYek9d4nf
7crGj7acuOZOY+BcD/6j1bbDSxPCMbYCmWGLmdUrRPt4S+QEG3EPJTYeq2ePsQdydddY12TMrwjj
q7ejlg2QKwfkqtnKp6idrVPlgEYk5lk+8d4veRO6x6KPCAJkwAy8U97dfiV6x0L9P8k7DX42ag9p
5g3M3ROir6R5n+RkA9lGRRbyICaiLQOHgWrvVZtff+wH2XxU5fBkuAk8WESuK49x6xWAlgdcyIiP
aZtfkyZ/8ckz2EPpTq/g25KV6db2yvA6zZzbh1HXlF/mlOrLry9KLOahCiCXtjRVI+5UDQOrvX1B
6Q0Ny1tiji4XjlNnB8Y9kEBLWZzD9qRHQo4M28VdSWjALQTLH0oeRRnwSxmIahM3abMYIWntI0+0
uzzTDo4wrTedNQfsW5emH3O/1Ja7wvdqsxBIlnShPPIA0EOHXLRPLmkem2kMIBfzsq8OEUrmRJEz
lm3/fSAxArzTjzItqPWQedT26Ny4DOLuF+LcMl/qAE4kPBuRFRelyYtgy3MAmbnUfVu+Oq3vL4PG
+XChGm9+DbVYBX8pEIEXnmi+0MhFCnMf2wciAr+7jDkXfVdCaE4zIp8dBvlZ6G7UyCJIOi6trB1f
G01b5NVF8ey16XMNhWyTZ0ayTuo0+7T6zySa5SHtGR/GUW+D5IyuXeu4B7tcxkm4N7p4XrluQgya
D+48LayvvCsZT1rQk/LOh5Uvu4cO/Sra6eJ+TOHfdLQONsGALYxWbG2huSIp0Viydhl5PqXiYOMo
9DEKj+MpdwhAbqMHHipkQ3e5WKI77RdW7J5QOdjLEQTfDldmuiD1bodzOLu2UseneqADd6qXscry
98gM3g1+BA816VxoN1q1NKeeNF5reFVW5T44ui5OTsXHa3i++dGF1XMeB/ljiLngl4Vn9eu/92If
Jqouv99apaogd0OF1pucco7yLdsf/65LYU7eJpqGLDyy4ccLFIZkJ1DgAPWCEX3LLZlZR66G5oUp
MOVGWkJFg8xajDhLuI4Xdtg5T4gEtmHFU8RqR9x4eciSMWqjba1tPi63KTZtJ4HCd152SXx9gmnJ
6P1WcOYX9Lmkp7seM02MZ29oDyFxQmK8OG4kHypSOScQu111aay5Iw0PEYIMiHXK8Uld2rpC1ld2
agVxDbcQtvqnKoYPXXqo40wUuZ14JVXdApQOx80Fw/rAU/g+GzAcZmMyYOqsMcWYLicbCVJHBpb5
sS1ie9sjqbgChcUQJWCAyaSf0cJb+PuD2t+6ZhU9Q3J/YY2ePgbsI8conxdOPJNT00FEEgwSmKFo
fJqVoOFXnd7nrVxPnWYuWuaUZ2mbPVZ1Qh82m9mmpdhYtEant1PhGeeaHK2zJCbQJuLOBtaIbQAQ
ZXNl3FUsIrzim0pP+bLrE1T7HR+IoPqN0Y48dmb0xj1eR+lbzMPqQTSk9sR5sGI3GS44eSP8ZWV4
TvLM2ubj+N6H5vsNiLRqEu8Joqp/qlr1zBMi3sIrOTcel3/j5N2WAVV6ziPvnvyI9pAkUGUYxewD
2d/lgnk0cFYs+HYcBosaRdQhaVNNjVGUj/7kFo+ZXbHIvxTBrH9iuM3R8tKMZRn1H2hE3nKQgIcC
d+yKEcmh+pGqYpdo198IReB9kT1ZhvWtbuf3acjSzZj27yBZCaDL1VbYoApTfpYgx5HAu8QMMFFZ
om1678sUtWiugiUv/2fNamgZt9esDT8HJ29hDeAJNOxwXhg0oQcACicUYdFLwsGMqGA7o2SC7T55
m6a7DwiM3pqJ/eEYgb1qYvx9Y3rwVfm9FuSBVE64ZFzXkozYk6yOeP2YiJ7wuDbSrOK7/Gmy0w+h
MLXhYSl2JufzCauaqv1rmvXRXWCQY5wSJ9SXU3U0w+uQl+BxEklU0MwzwczTgtNd39mzwb9vNeNr
KouXienGOkVJuFDYIk/u7cvQqfT065eYxHaxN9TrtJQAwkbHvtNutoeF0x8rb9p3CQ/pWFvQ2QYs
TTZORVzUZr/sKlPzvCyzbZuYGwW66+KFQkE4Bmg454WzxbLH1iS9r280RquLwmOtgtsyRaw6K/G/
2xJNmue/1HatP00yF/pJk7kw58Yh8nTyWCXNm0rM8dQ0bERz5TyRaBEyyHzurfza5dgYs1rGMATk
CiVidhJ198yYYAbIMLDgQ3753JTsEgc9hTfTSbTPM1hdyZgNr4SryyWhUMF94dgYSxSzlarMBRYT
j6cquMDr5M5Q5zSGn2CwKZc9+z53jL00R9ift9+Ci1sSLsff0++wRvQXKTMChnRxAANYH5EnY3Ul
kMFQ3XyOYNI+ThWGW+uM8Ux9qT7+EC0xz3aY4hTIwLQ6gf9WNuAlOmS/6NtiuvgqgrDkc3nH09qp
MB2BoWMYawIjt1JS5N/sLHi6PTlXqJwP6A3JIqhiTBsRNnpj2Yf+dw3BY5H6HpHHBiLEMnoX4C2X
Xdva68CHOcs0kylsScHCUM+NvjfhRHeYpTHDYJZNFhx6orFICWVqaMO5JUAI3GUNosAMyrf5ReYV
s2b0bMR+MSFLWycjzwscsdM0n2Xcn3LXrpagVziJcibP2PqWhsTxnbUGbpc8X4rQ+umI5CFlrL11
2iJjCkQ34vpww1UFG1xigCrEhp58vg9yUPO6wDveiw+I0eOxaUw81uEH5rTiQpQ1qtvWZvIVaHdT
pVa46i0o3IXbfqpJDM9N5Qfb0nMHKFXFRk7O2VZ99aNhtmgwRPg5Tvm6HF1GRLZsL3M4cQMO+rWO
lLN2gnMcjqjVzaMZjfEhpo8BR5Ln69AqJhR13ngczPYTDmB9m4jIdzkg94zJKsfPNqKsP3nemxLt
8OiW6J/TNA2fgcqYy5K172aKp/oKODhvCgJ0vkAxnDqczJTPMffhbO0S7kySbeIDW0N2T5ZxTzZQ
wLzM+EAvyk1UIehpG29VBHWNDnm81SjznZ1n34KwchcxNip/Tn8iZnUtHlbIYJMaOTG9MBHrdeUv
Ak2fG1hyN7ZimUEbqHvroxkG6n3Bg711OXtmyFgYGpG+hGszIAegBpEaS2jiI532rndSe2dWXEBR
7zUX5jHmwigDcZzCHMIOV+LYGm/KGvBPcq2DWXfeNQmlTF57467XyVFU03wgX5HMxakxrk5CPeE3
HUdykGUrGwH8WlH+rFTPlT+EjV4iUhqWSezanMF6eHBgq1AJzRB/iTbaJWPIklr0RHaPds6GADGu
pM8xyzS5m6L4M66cVzeXEAeF624FcJ9nX3TP3VSE30ShoT8G35j7DyemHf4z0UOPrQSsTyrOnvs8
v8ZDsuz81rtirV7f4DaHsbk7zUsbWdWrlPF4HfzoM+vb57ZTMe8lSzYV4XknQggOSYA4vGiK8qkl
O9fpaixWNMsr8tjfIYXk0Fb8ZCtEHp0QsL8nTAUe5pZMHwcF7Vq3rBskVch+ci0JSq0d95rFyaJK
PGvFiCbfmsI+osgo72ys/M+VJvtXQGqEegDlP28usZOQ12Gn5QHp/rAyfGC5XNT+aexCtNAkV7Dh
fS4UbOgM0OcmNguSxX0rP5i33orljP7VNh1kI9c+hJk7l/05Ls8wZSXihtB6PYbxjMO2earXUzZQ
zjkABewev2tOKz6W8UFUj0USBwcvxyVfmODquXorszfPv77IaWfYSXOPy4QEHBiZYFb2Q7AbKis6
Z5SR26L1H6eGR2SieCv/+BJavClNgqGDpndZppZ17khMCuQ3eh4YIlnkblWXt/hHVXXKgJG2CI7M
kW5BmTyfEx7cJ4rAV96VSU/NSxuN4QCL4YlVGh2K56JhmGjNnOk+Kuvx7KbAAQjhUjsULAHpolm0
brme9zF0F2b7Erwa/ollJmp9wNmdMt5g6lGh5lqONVPXCdYwGVqqeczR+ix6BT+isk13jQ3lLmNL
tp1r2heHZQsnE2aM6LWb8HuM4xjddZqfWqnEAfUM3L7efEI3l9wrks4YOwPm8zLk+rcCIGkUygLf
+pxGP93rnFeD399mjTEXq2m21RZJRHuGaonWqth6ca7esYgjHQ4PKK3PeRy3+yg1KaWKmspdFumK
2ymkDq1ha/wc7ZIgIWg5i4wovWPZ3CJ46clWfcRUwG+hi4IogPRikAuYoYxamNr9tIh8XKRu7pxS
hkjrYCysW4izvSzNIXtFnMwEfBQ2oh3jo7OKZDN6pO9N2nUfgwFRNFvfu4hkNVzXGFtV2F7NsHaX
pYUpxM3EdApTbDjeRA5Cmw/nPglL/qXuCNj40NpDfYFqGi7COBnPVTmF8AGjgFEr2yWe2pewcRi8
TE6/bpL34BYU75n9asjg5ZrSwD2je6xSMauqAoANx1N14AYEIu85N5qHme1iP9ykDE0wyUKksfS4
mwVgbw8r+JNfDC7JDInzAqkCeHplfJVRKvhchnlT15azDpqZubvRJAdTxpjJKaPRmU/dQpvpEVu1
Ok2T8co8JNsypnkXcT4+JVYer9K0YisBy3nD/Z7tB9uBlT+xBpkJr+/cnIIiQc+4JCUBOEBr7cuO
A8WNb6wWLNZL9PW34Utl4DztLnnd8NzwiawqQ69aW/QdTUImAbj5LVkTwXYi3kYl43yAKmVbUUs0
XYenGChLGjouRpgxeWtFTqSBuzOC3NsNEYidDHh8JgjoKIwPz+9fmAMSxUtVFo7mi9b+RxEKgj3l
E/IwGAo4VjeObsS53c4i7F4qJ/lCjHLswxgvAKygDfP/s4icAfeOXezaDhqUyAXJzAnljuyngR/A
oE45fFncb/0pTtkZpn5yrSyvvCKbftJx0GHomHeQMNQrgtNw4dcJ9yMRrsvGGr8QP1cPiFyrB8eI
vVVtW4cypPItitE5yuZnaMe3zWA53OGGCJaUkNeggKzF8EGztwizbW8nwINSCxFzea35DM66g3ne
2L5FvOBxSluYFhg4NrEi7MsHNn6XpNzE9uD0S7gkZJPOkb56rWUfmGLlG8Mng2tUebrxA4XWJjDr
p2T0260mS/MUoYq2ofhgRyPWwbTgct/oQsw5AFvrGMJIGN/HUGkfdAOtPmmm4rWA1JTZuXzHiz0v
MPwCdOg+8Myd/MBHo2+V29o12S1EMLAdTLVyeGQ59WTmPNwmsthD5+T56JEc9622pUD+kz+UeFnm
diCdu7f4O1n2Djp501w/C0UFqfy4XQdBfm4iTEPwuThwujNTiGJTRuLZilk1gx/rrdm7iIAmqKnB
MpNdTSTPtEddSPlZO6u+ByYZjH2/tpue1hcB2KL1EmBn2MBPd3MYx3cA8N/wBjJ0ZybmgkRddjOz
D+4gQEyamqiz7G0duRXphPJbiufwoBuAFB4LhDQfT4PbveRhrJdBSf4nwZI6sRdEn4fUThgjWBoE
N/qvkRf1GpLld2htK8PB4ubn2SXnkLGzDI4ISYvwRWpw957fHDGKdCuvXo1jnr7IUJ4Dc4RjVjyb
xM8I04N9N90MU0StyZ6Vk2wfZSVf/FwQFmN1zcLKKCGiZHrPSBO0yoxIJCt4r3poU0njPseGPyxb
Er3CEKMnrekxr9hfi+jNShWjnFXPNcn4hcOlnuJiIeCQrjwm66tKVj9MA0CF648Y1w1xIe0GHAFV
UkR8rlM1T/zxc5mP4mBoljUpGSMvkVRqWReOfpBpqUFd0P4V0nUwnrv6Xtxi0r2EdqQckWap5uxj
uTkTj8QWbsKu19bmW1NmX7+4EEFvEzcGD28NWqb6T+rOY0eSq92u76J5EOHNQJNI731WVk0CWdXV
4e0J//R3JUndS/avX4QGEiSAIAiym52VYc45+9t77X0AiWdhtlBgekEYJnR4istKbg7cHGKLbWan
+3mL61neI+uux14zAMF7F5NpCGWWId1jadksyw74bU7DFIp56s1STyQwqtRkZkZKejJkbWmrzjt5
p+A4WHa31lXxUZv1DWo3A3T4075GbQ5EbGU+KlTKO3ot1q2mZefeNM9F53n7YgyCGS/lSwJtcAIb
3kdQkTmWWPKRwxmLUgNWC9tc5Cr6MKuC2j4OWlWsBvRFcEkACDEV8zvj/IqOSZ63+A7Hop71k1Rr
Om7eEfVE0R4Mq95D0S+FQpLAfjoeelBv3GM/2nH2nVN6ehZJcwrBDbaW/lmicfSeyRIV9dTRtuoM
VOMcxJW/rm00ysAkgyT4vjVz2xepf2glO1tHGoQoBsb7UK76aWpBFxKOP9XsJt9U2dgs7ED+bJxh
hBBcQH9twMxxdKUCiUoadKJ40RgMq0TES6jij3EzSi95H1p0GSSOOhP4b+dpkNrTngRcoBbVVIn8
h8f2BkWmjTexATFCUaqHTLmkbja1PwFF0y+VGXIjwnHYrAl6VMT/xmksqHpRTEciSNBeqgKPjzIw
kVdQAmlDDZKF1cbPpGJdTzC2ANQ3doyj5nFOvgTvgn/W6mRX4apnDUFRb+tuURPxWoJTPnSDn+wQ
lUxVSi/skwo5/RzpA5xLYXkEWDdpic9xJCgQg4CI2RzylHDEkJGfLYCd7TCoO3RBYIQNoMs2YP8d
UUUjZfK3PcjORpfUowLgbmO3op5nqQ4ME9vk2HXNktlqN6l6Z9yqYDle+CNvniuAjDIg76QotYXZ
y7wNq9xkPge2cQi+wwF4Q6DJn7h9mlmRM3GNSygztclqqxqJuEtKR2wVc+6yLEOWkzZxXsT9mUrF
A8dRiFl6q75A+6RiRenFG4tNGQcdb+m/trm0SvnzRsBDQiO8jtlDr2VXLT0dEnRu7LXX30p6JoBT
Qujy6V9KNQlejoNo6I+FtahpQ1zCxeqOjdq/ksXaWpHqtcZ7bu6gek35pBt1kPxvGHNn/hBkgA4T
RaPnyYtxuQ/ppUKWGCP/HQRO5SaRpd27uGBhxZZv92X/w8CiUOvhhqixsRKZzbC91HaRp+G5AIY8
67O4ZozXynscXScTNAgdG6UzdTjkJ2VSramMgC0dU3XusBQxu6cQl85Sj3GPrDT3CCeGW3rN2UhH
uFlMt0mM3KRxqAmkePQAvzpRbR5nSGQrprgledc4n9VV8xlagFw6ThuWWvIc9fK5U5K7CDqI2vVP
TIxEYSOT1enHGLKP9i0O+wNHkVBvVklWkw/Oe5uGuBcQgxd+PvBeiEb1O4iDb/CXnMz6aF1Ywapp
2THUykDzk1awCFX+W4UpfMX5xVVJMk3CJiHUq4ximkX0fhRZ3a04Z1IC2jfgOv1ioycGP3iEnNRC
A6JEKSum2ahpe7tZm+MbIjOlcwKPfW7EX8VO6eNd2bY/LDX9kCv5XOfRF9eYJCjWtFYS+jT0jywK
VAh3LfBFg+ZpjUoNhns4fQSF3i9AIbBUWeaklui4IMaYCo4g+MGmGwU8wxFiBgY2R2TLQlXRdJ13
TN9kEvE/W7BNAhiFo1ezDY4LIsUZqMUC5SqyLACzFoBQS6l4qU2tvrkQTeUkmvhn4I8d0DQOY2rJ
GNmKggklI3BArGGj9WDHq5czphHxhjVWIoVkfKl2JdEJuJbgIRyqCBS7l85bpztjaCEZq8KXoePN
GT2ET1FRqiflBzkU1rpABFjiSb57jNBJfQeLTuUyINrvUnNF5dKOcrh771NGVNgQbEc/poUFoDDk
sUWQma9Wo06aDLF2YKa69rJkm+Xs1Njysi7J3TwPvY1TSU87KAk8KHzNpr3toi2OMwmzlQcTgMDO
Uo0EOxmcg9fE7Fw7e4Sec9GE3B8iqr03ji6zve8oaK/H5MPKkVfJJD+ssSDZr6SPIWhw9HGenfSC
6WZjOevKQGoIVBzUIGCCRWar2kwip57GVXj2VPO9bwxKmLj6nIDbDTtkkKPdMtRSjAF+ebWCkkuN
H75msgTTahm+BDOxdMgSBD2TNKn3KMzkKo1NvWQFmwU2f76kUwzb2tk0sDlTGLaz5WPv/Sz/6bzQ
rZ3dTnqZWreQTc+8GMIv2VrYWrqDrV/MQgdzd2K96kjcTs3uxPWZkuYMjAO7XfQenUwjXle2Qla+
rkBxLOvcJJcU5+0kU9vghBG3fnVRnGRLbekUMXCZhaHp4uekZBJ0xdTQC7ZSDdF8S28GcIU8kIER
fRZaEnOMbdVF6SeAEEBEn8fySRVruaEYDjN9Fn3GzXXAIbAK7eyK74Mb2nsCHSsm7EWmUmvnpOMZ
ObBLwZC8zgLj6HB0Pg9pDPYJMNwN+X415OIaxWbzqZYGQN2onnVyC+u6fHUw1FJ3pCuVU4Wc7BTT
nxK2k9dIRCsi24+hzJwVq1w081pV8PrjjGsHJPSYDxgu5xswn3H4kF5NuWPTM+0aQyLKCZ4slgo7
Uo9y91MbvalCazkdWeT1IzFSoBw8X43STmt+KCVsEZDZ1FHlVJ2oSkx8SpsHGZRTLcFUqgOKc0cw
fWVro22H0SztJTxy4N644dVbPmoRM1fUnibO5wF5C0z+QTInb7lIQ4x3jRpMM3OYZZpHvWSsHuQp
GKhXIV6RbwUiNXcv2meaX1HjLm2LjUn3eS8xvqwmmJDVGcyVHzAMNdGoC/YKP+k5eWUA6z3w6GDS
slxOvE0zyJsaRhRCPnXSdhE+gxbbdakVjLEATbhJWvWTNoOxFXhIHzaXNc9utPt5iyqhpbBLlkqA
Q4KpbU1hixvV7XdeVNeR+nI2rlQDsHOCi91suFkoaLSXGGDpmlQhGVTV3VGoCu1B5eLJnHYcKGOI
Drh0esCCOCzcNNvJkQgo6TLiRWgobykvBkrm3uufkqe9V5QEAYjCfhvk5ik0Qaex0Geh9KGGmFVL
GVawopcLteCAVHr27wNc8pucUunw1uWO2T0REHIks4QBB4ilmi/SZ5ydUKrk6mKkXptGlM4YyL01
S62GGGACu2OgE0eQZBoYF+1NDikqhtbw9ENn5Pwj88SJd5yD2rSjW8bWdkzC2sk/5LJ+DTECKXQ0
x4BzLBOMgln4d9c+Qm+Zcp0oQs+EmA1qoE6T3rLnGTXwDkMWPTCVaVs5TCZlaWHGGq2Ybf7mYeIy
66j5IxxCZgPvxPGPIM1fCxuUv0OBLGJBlqwxNaEzx7RU5ffM5V9CBGqo5KNnxf0ip1vJjfDudF1e
zcqxrWc+svxML+NvBl8sFqDn9FraFaWdLyRhfluZ5ABLLrh0/c2sPG5JVfmnTNUr6PjX/M/r8xFt
IG5D2oLEzC/x3gIyGvAa4EVQwUuY1tiACh2Eqm3prdtVFXls1D7XLKIjtA43Btn9GKxPNSpYatq+
ZEU3ZnTddVgGuCN/v5j/16I1/y+mZrgvuWX/ff7/2GTR8/NvqZk/fst/QrAc/DIqCRfc2upfo//a
b7ZtaICuCBX/vekG0pWhqNCpiCyqr6AgD4XImzr47/9NdX4zdC4/v5NnhiCO+r+TmrGUV2D5r/eT
bBkmHwtLqG7wl/5LHM73/dgMCWCQdSfs7VKuHC99iJtHv/K6VWYP5iw0suCYYYdcDy1vQEuHTZcq
MXBXlhfbNVo5o9W653RE4sFbE6yPprGVULbrQ/VOWTKWNl7DRVPELSRYyP8kWqWjScxg4uA1+6wT
0S0CNHQcHwBwCOh20aJnmrPG3p0fX7SVvVfqYYcA2IjPIAy1JWN+m07aTD34YKGx+AnnozB1/86g
PljYcRMgfRPFXGqN7sxLxSoOo57K34MjWgCVll/9GGwpndl6T19qPOBgi6BMr3RRRtcuZQSUB9B0
XCFy3BHMBPU1NJhxJ8VmtsnRa89hA5mbNjssl8BpgtWQBPlNjRV9L2lDMpUg6LRuMeZlhAUyrF6z
GYwyrfAx9/bJLjUUhHU+5uhWhfKQwA3OUzT9WV5EA3JOaazYGDCqxkQTL2IsuQgxfjjtKl//cvwc
b0DPeusJDbuKqIZ9GSLecijxjYuOo3qnFLI1TWSmxKIxy4cZDh47tqH4Mkfvp4Vv/9kFzQdAB4BT
w8jySgcPjE4GnvGRFJDzYBhabFnNnKVMgfKuacbkh62mGKy4De4CRCP2Gic+wH+UjtlY2CheOhv0
AvPNAu/Ha6pQOjK4FqNfiBh/UOPp/o72bQ8zjczpMKowfQRZRfWZavb4lhWxrUSNX9rWGdRHgI5A
pKHb0MgUzFKp4FAxKGl69M083gceOWm3pKDjrdMSktt6Xr5JjTzsxrpMFiG7CawlirUp65oRfgrA
d1/m/FLXwIe7LOpWx6MjRoFESfsqzF9KX1EPVr5MGiDRa6TcRu3mYchyJIbKuoKLbOeYxpKnGUgc
AkWo0a+NN8VVOOpcICvTIT/gJZcGnBwFJXEYZAgDL+VO4n/m1MlZB1l2UAqdyiNgLutANo9lHqzz
AE+Tga93WhCrmNL1bl0L1NeFkeTOwlQqEwk5KtcYQ6pnHPYD1ezhaJ+ksg8+2gBEJfdF/mLZmsfR
i3FnS0AeK1ItmyKM2OYz89DmpcWAv/Aj200T0k2MBKiZlVIxhySEbsQ9tjRrwlgSLjWQ4JDHzhES
vTvkukpFrZJO8yFTNnLk1+s0iGl6H2vmLKRtsl0RqZ7L6kyNbdDYJOgwGmj87LM4xc6tCxoYyBKM
IMGSbGYrA1uKqEWWcqEU4GEGkmLMOJCoi9Hu6WKH4f7I9M7BDjUmi8aM4xPzgGbaNlIwxwAH2L8w
CK5UfPlp0XOWs0iPcuLJ050OVPy7HHUmijSnXFLdUue14/W43AFywQ3y3rQEM3o8aGgiTteu5RLz
cZZ0NuqIjk4kVOo41JDWPh6dArs/CrObyyPfRZcC5png6vLwsA9JMfPhJzcMn+3g6aVasoRUIYNG
aX37QBtysyCPW6xjM6HbVw61Qyd7bYc8H2avEafB/pox1qPC0zwrAz2+0LbQuNSUI+h7KUNrNXuN
FOrBmFDMRMyfJ+VnNSpQcYfOogClbg+tVnrsdrMIfb3OCnOi9QYz+rHODmOHEEuowd4KC7kx5mla
hzlPg0Pf7sVQopH4t4btMh3b77HL5dhtMewyeLSQltrOfCaRxvAwG43wPMDlDKdVHSu833HvN8zk
60mYOMa5roXYtYhjILyip6z06zZD6QVWEG2NxJM4RopgC+QLwS6P9VXe+/C7qSm9x0Wlv7e6bGsT
wGPhcigbD1I5XSSYvwlKPPrRwvjGyH9ZNGV1JCJWf1sRUrkrDLLl1OY453Ds/VXTReOeuXoNQxHm
WG4P1pucAq+ZIXsbr/doxtGRCRpZbgw/dKOzS7agu8UnjU6wbWF/Z12j05Rj+zdJt8Wh7KHcAc+F
W1hDOFm0XVib07Bo+QIDmO0X7NzAuuO8uaSkWiCgmH35UjHa8QqAmWHKEGRgb8GlQV8vMxxCXRLS
OV92+bboPaTPNoGwiN2N4GNjRvSgcZvm7IhnjWqXM5mHbjoyIIBYR3VBXtbZ1igV/eKZVfyDBtVU
23qZTyIJ70G2qbgTlhYBpcLVSMIumW7YvVvEA1nDsNTbNZ4spEoR58ciwWGXOPw7AfN42UADgFRM
twZSUGdan44o1G1gycACWDfpFeLFCG/yRbrMJJiXxot+iVPe2BeEl+Zhgs4U091yaP/gZYYEofxB
+B+KEhGDdAK6fgodymYdNMo980qVyRYAKg3o8Xb4nUpVtwCqOCtkK7bWe00P9jhJwo3UA7MBKqYt
y1HIp66yh4ujBd0CeIZ0bOzAn/d6W26aVq4nZdLszAhMTVxjqmoc4T1o5MGHS5J2MmSD2HAzeksn
MK192iPEwtmobw7e9jsXolzHqpdvVKv5AclJWegGoA19pNBFC2qw8TWyclIx8uKgHTTTsA8MQnY6
JAPNfMmhg22Lj0o16keih/HRNNkLcf+o5dPSI9ABxgAJN++lkLeOM6zZT3hA5+wX63nwJyi5Cv2V
8KTP2L28leLkHUBez9x4vlQcQQ5Qjl5nzVsR1CCbQ7t6x49UolFqHg5QE4JcVMblMg4HaREk5OQ6
35EggZQ1o/MhKE+yT6NVz6aCMbw/nCzEt11uWOFqgNo7Z+OkfY1cyQVarLr3ajjwmax4u9hLy4tM
1J/sEX6dcw53ZppQ2rFTKT7gBpGy9Dkwm8RPg7n1nMoUF9pSRq8p/EE6ewPyIjmGonuuG84bmw3/
hJlZXhDuVCACOAw7aCFaNLj1phgW80+I3ibDobg5A/qlXtpIycc2XQetyeC9rXD4i8soueRdr67J
upSD62V6hgsnofFL0aOJYLiJZwiZKNLnhRXJ1I86/rUJPH0pib7bWxSh0BvhGVzgzrhSFGrREkjC
UJIDKj08nZKMLCHNRXmvR4VjrHzKUhqAM0m1czeapE2EWpwI6XU3x/Dqm6R29S5Fxrxbvt3MnC7q
V8HAyDvrRbuxAe89cctVJJsrTacLK6yai1xF3Zn6YFAO+EIYMZAd55uCWZNois3b3FKoA+yq+Cch
a30+dgputEg004r6aQoZTNmYUy9I36Miywcs0e06snw2rCLKC1JwfvPhhCRsMLT2S5AV/VQJQ+lN
sqr2UcseBmBmNj6k7ZH3XGYYr5CVFAGrrQLnAdLLOw82dBa3Tho1hQkkAowEfh9uysQzb6nVhqss
lvspLZoOxUnq+CiMgmoJreK/eO2gf+qeEHsGT/3OKRi1FKOtbFDXu4lP+HJRNhbtbWoikT71sOrI
lJfs+V8Ys9HTHN7OnVwsI45WNDJXsr8O+4Z5Tsn2PJnnztjdDc8BsYWTD+NkitYdu1hAKGlvw6rf
W3lrU9kcRBctULyvystGpiGBRb0SVsgeeyD7QgYZRlqnq0pvbVpOmBO4epYx58D6uw/VAB/Y4BMh
6AJqqiI6fOCns5XEZgP5cqJIDi1GY36LOVohXmVmg8BjUu7skMhwNWYcM/D32cJM8QrQdGWeqwwL
cwoqbYXaqh2ETL1aU2j9N/eh75MjVapnB3XoU6tHMgqN4tC1o+TMB7zu1LHjjCYy6sK0MCV/2TZh
ejHCTE5JtYQ1uyk4Uwc2ZJQJkQdey4GWwiEYlKkilSzmulFtO6GU6wGA+FkGBBjS9mXEdzwN/lUO
DX9pAOimdYcXkm55vP6FHuVztHWxyRXF3IVCaz6iHHCNahQQ3WMlmsW2KWzqutt4zfa9mhucFg9F
o3qE+3JhnhwgiPe8pKQijILg9H9EdPj/iNQBlObFN/v3msMFBn2Y/lVz+PO3/EnqsH9zVPt1ouf5
h5v26oD8k9Rh/yYrsqnKROR/5wb+J6fD/k1R+YWwO4AjGcCn/0txsH4D8KKyAbN+ZxdC9/gfxZh/
Cmp0av5bgc16UTj+S3CgdVLX+FQqKC+TTZ1u/EKL8rRAzrpMVZeJ2STTqlO2nhxe1JNzye+qHR7y
3DjlT+ch39trnLAic1xHci1Fa07RJR5FS5Or6ZALaddBORZTJ5PfI95+Tlrt4iJ4S3ubwkCb6Wz5
lvTyAlfhLv6siipfFF9tH1PUbc3ie3pPn83deaj3QqiftOpqBEAdl7X1xH439ahZiyPMNoXGyE55
zzVxDowuPvhxM6vYYhA2rZs5UVygvaJc1kZ8K6/tXjd8261crTuTJtnYmcjd1q8WmWyu8FE7ONbp
oCU4+5fL/+e3/FfZ8hcU3L9+qy+V9S+yJahksw7tQVlmCUw6TzTnxMgOIp4qck9RlL3iUON46tnM
vGln8IKMlTlZcTACVrah0iedBJthNWZf4668pJfi1r2JN0MOVxZW9/LqaejEWE2k8PjH0/tv7wdH
+bsA/K8f/RdKFKJNWrAKDcsulLeRAUFS7+KFFHZ8OLvgg0oMJwlskZLOZ/4Zu1yzaINh73XpAlPF
PlaNQ99WvcssOZ2CKXJhq5DEMDdAdsE+w1uWMV643GIScY84MW9YWCai6PFGJScb6KUbynSmGBI1
JWHdTiXN/MQD/6KCtxE7gWRTyuz7dWrI3dAxioUYw3Ni67cWtzTf+qdkZEjAqWUuM8dbBZUezXIB
NddozXDFbGWu0EuxG8vg6wV9XsUEaKcGx6LpCBxtNmB6DjVs27UaNqfEf8UJ0nxBCQh71Ne4LiIM
a2j9wipjSmQ4ZSfEpCh8gWmQMqiybRWchvkJan4eyC/TU48JdSR9H2cEIbWEIU3QdPw4RvdTqsxh
bsnMTsZERuTuJ2c/Oppc2tclrrjW9g+T616/9W/lLbtUF3knZ1/hRtmOMd9P3BYbBld4z+tIcqWx
2Ok6wCbPRv4DGLPW8R0wM5OOquw7s4q9gJ4lMCTJt7r6lKMG8Xir+eKkOQ0koBRxrVtTNcg7jNPD
IiChRiuWfI50i6GsDw4teyXDDcahY04TSORT6Tr40hwYSDHL1eiWn0Kh7tr6rflIfXtt3mORvHVI
8pwAZe1dZQQ5bKWHoLo8fuqGK68J/z50kbGsxgwVI5BwVLetOa1dG4Oae1ICGi63ieEUm/IWn/JT
rWk/xYSE/JvOAaQI+zlZjBrDgVm2XPFy29xeXxNRnXV/Dd6dh/MVG4IdIFbea3rXDvquLAQzvKi6
6Ggxjg7CR6Eww47cjOYMV78H79KXFIk3cWf0bLi2sNdtB/3dD+v4JVLBWOykS+V73sTZaNucTSNL
cxpRXpiupQdWuWekGoC5H+0jrQy2OYrWEvus51GrYMtkkjY6n17jqSAEwn2omehpIF4wgyyVLWla
paFvQCxUOdzGs4SUkpd8yZIr+nX92X8qn/mHjafBzCccaiG1T7t9fS2zi8TPmj7Dp6N/kQldlGfp
0d3zp6l4hquzkZ7p5FuiWO+nAWzsiS+rnNVVhAitOcT4F4jdhCcS+LSGZc/Yj9+zWBsn8abZ69Vw
yI7FNTxHlAjU1NCyV33H6Hmy7EU75XWHIFLUmBLfysBpgaqW8XY0n4bXCOZVjYxldHBDSPsLkiHD
kqqWLU1rWNiSbbFUj/4tvvVv4tbcyhP2vUnlzcu1thX7IYLhpvQNhAmU0WBSBP21t+oSOsmA6kJA
kx28tfkcgUVFY4yb+dB8Y1rLyNIWFPP6Ef4Qx7kKrXOVrKfvsGhuWVGujb21t499JLG83MKPjgrJ
WV+mu9Qh1OFhNHMsHbd36dZ0sU9CQXvADSvQFlLCbOTIqsOwpewmqpmRF7o+19Jsm4NOdFVG9xO+
3C1B71J6SrogC+QYT2Hw6RqnKtBPQQskzVO66dgIWVH1Y3hLb+Ob9pafRjEcLbl4Dz9K7mdONh3a
ZLyvsNh6w4V7NI5QEaJDchi0ZDWKDeWR1bggwuAG5of/Ib67GxOxWQTliQTiBDlyRaGBm6nNE33Q
nzqLkjF3I6dEfb4wbF5IoHEO5vySRCa0vfyjmoUrmdtbHabHtsPomQSvdMh3asdbHB1joh4UNcBS
CNLLVCavNkyafM5pFU0x6CziiplyEmhiikextF2Cpc4y0cfP5trf06v6oGr2YjLKiHCMKx/itRdI
Pks2BikbhOrNe+0Wste+IWEDgey2w+966PX+XUmagkl9s/YJMiVDMZUL+1FahTltyFxxQhEy7oSz
4M/RH5h5T6ofHPyrcVJBkPoXzRi3gVEkU0d911R4xFYZPHrWJopAsVwYivRtu09LVB9Om0Aiukon
75KOA/avaZYkO3qZ5sEztYP7S1D7oV6GI9Y6Upv2TzS3t9dt9Hr3tAcatXKOYINlMD7x4pmi00Ci
O7v8IXogTSdFLmdjV0y7h4NQxNbGYghyHQqZFrWdz4rULNswXcHk+Oll6g8Y4Y74dKziOjzMizAa
JgJk3L1ddo/u2i7wC2dSwGOZ1D/7nLmFQMAdZ+kxOgdnldE3kQg55XvQDykFe9Yqug8H5exdaQlg
wDI3ql6fzJIufhKrn8RdQGTzoh60XVHYV22vH51zeitv4tb1/iPGwqUfX+uR8tbckmnGc1ovw5v3
Pr6lH9VFnIgK2cFFEvmyfxv5NRCFqvSkbDBA2e7gJJeu38ywIU30L+lDsSmVuyqn4dj2YlX10af8
sC/jSdl71+rNDqRF04LKfMV2VP3u0PFWtC4/G1YUi2mXjFEthI09t6yNT51U+/S+wpja7ZO06yxI
WeLe4Pym2Q+T5Vk7AXGKizeyo8PrODvzJUg5u5rKWZWsQPueLsB+weES/EMT0COoLwY932J/XGVy
84xwFkxj3C2Wvyjwckbsy4ifX8qDOBRDf8OaqY2uOCr3/q5S9VJ6pxdHa/LU1p00+LPKid5LlZY1
ckpzqmsm8SE5VYG29+y5dERsRnKk742yFkdzkbdn0Xf2rX76KD1DPjXes+/oI/ugEnEZRgAEdHtB
62V2Kk4ViYaKbk5vUx6zc0r+tc94HakdCT2gJ+O6Rm23x3ET9KoxFVm0xIuFsUa/2WQ/7lZhbEjN
X1tej5Fsj6fQSe5prRJOdY5qocbUBgLYFcRGlXxDc1U7UbwIjbsOLtDU/XlngaMm11WmuHeNrAp2
seXjW8cxGKttOq8SPkc5ZNMYYO1USo11NeQvPFEHssjTwSBgy5bilWwU7NCYzgW9tMY6Ln9Tp7DT
qp5QlkPZdtfQAVClS7or72SvbbdVqsGVqk8jIaBvdwYFClq2zC3Fmo1JeKhjk4xYw5AP1W81EjgG
lYdJ37HxLsP6J/NNq5+d0emc9tZ3nuBY9GyrIFx21BqlIh4pgxcIVZxnJWCfkmDiOJZTUNTjXPZT
vPkj6O2x1iWXWHAMDIir+yqlDxSxLCkjcMlWrY1MgBGL9H5u1xkQWUveqlQCS3XqAN4TFIybaejm
XTLQxyHtA91UNiZOknmiimnVi0maKBqRx9GedTpO3ijHa4OSQs1s2fNIORZZbSCtIeEb32MYVAb9
TBrrN7a2Fy8pcZENREEtXZrBi5h2Fh28VWHFE00GjvYqTPeUanaybU8+tiA4Ul27y6MDPCOpD10v
73UrnPt+f4yifuMIQeN5V/7UiX5zadhsopkrYfQzwak+FWpLMrl3rC1M7o2uDIsos+KpDy18Vnk6
zXfol26i4qTCToPHzIuOfpOt5Zpchjx+U3uWuQ0pgsoYjvbAjQu7ZOlbAlG9GM96yI4j1DIa2D1r
IrAi98iHboIeNLXLi+H/6KQIqF9Tr4UgEBZ3ev4PnFXFeR2Kfzk026bC0RlbgIZN5pcpvZ1nXURM
V1mOB/WU3uXmlT4CUhWE2XNXh6o+0cGd8C51rvJ5OLWPJl7DTmDefO87NPmpyqA1uWbX9GwZM4/g
eo0BFAVRqa0SA3ftTMZD+xgfdr6XBuZfencM7+GzCMXVgGPDVlPSf+h2+7PqspWttMtubRCWY0jF
qR2uMOmjgd3qE2sRnvJqZlzi3j7qH36+l19LUcya1L8WJ/u1TEVucygv9S34SG4Qic8h6xkJU7c/
ejdL/ZFsiVnclS/M2fPIIawyY1jOAPceXZt7H2F6bZ36o3RlMErhT7bZlZsLQtMNvSTasGB7Y/1U
MXCGUbhiM9CcreJHcI6PZTh+tCmzXH7un0FKjXj+lf3M1eRHTrwvclsv3hV6sUpGjjZJ/VqaaGJB
sXVKXmv6KoPMNzgT3X6mLAEJPzD73IsPDsNj1G9YkGCs3FyYRa+6lQbVedRolJRIPUhF7PIufq0L
2lxIiv/iPx6s9kOMR+8iMkRHChjwBRrLl3W6xNrTv86taXXENx+7ZVPhIDu2VCGSEtd4ZdUCNAir
3OtrHN66N4/VzwouMRwb/l3yMbw578FNLIt1Oo+n9U3m14g37RixmrasqtWtuCU3+6wd1X3Oqvu/
1iPU/8mh/m837C+urojwDeEng2puICtUvAbeWrjxiuJv+aE+bALuiddt6SGNlXd128lEIYExDdeE
I1z90dRUCqm77AQA5PYPn+z1qPzLo/Q7jJa/6bb5C0le6YjG1aDkl9olvsdPLU4/GzYC/dG4yMo1
KK7j18s3mU12urkZDP0jGDMyNe8I/rJ3VhIlQjymMIFNgsVmoXzjkfsH2j1a3D98yF/aDiT4Mi13
pLo0wvboJOq3LYN7SRWAIvmHxoGs/ozz7YLpMb1CJwcqfVx/svO4D/fiGG6EHJkLf+8cCFFOhEbv
7iNMVPf1+It9H7X5hHrlpRcH4B8gPZHYo0UMDtdKPr2eeno3D+W9fA53yW3nzqUkuKBt5HjpfDmP
ejXF6fDQHq//Xl/ZuOgn6dKRXMCd20TlVkLxdsyzql3jc3oujli3++FoYs/Y/Ad7Z7LbOLZu6Vc5
qDkTmz33oAZXVGvLsmXL7YSwwhb7vufT10dH3roRcRIRuDUooICanDwZGZYpcnM3/7/WtxKBlnCI
zJuhwgVm0huPd7XRrhwqIMZ9Hx29hgPtdbDXbzPtEueHHFDcbOM2y1ckqQhvnQ3SCDJ756nMEzsZ
tdsUoK6rqnc107nenqMayCEqf1bSet1mooOqQAkpesqesgx8q/aSnqYnTe7SPkatjTMov8PgcY0W
lJjhUj4gXCVJF2Dmcqq0DHmvdaWGurmIT5VRPFfv6lN/slOaIsBkFpUdcEOjfc9i2Cr5QzWf8/29
feM9yOMQ1jhYq1XxPjypTw2FFuNqrq81jylFA3MuHsxVBM58lBR0SgsTh9mKB6ZfsmN0LB4NShB/
GP4/672+qm2ozggRtHXVpqT7i35QpclHL6tWt73sV/ZtcLLYF2sXqKQ6uSDJnvq/SJFOwZTEooew
XV/7Eh0T94ukqxDDW3pXUVl5iHJgs4FOoU4+//4azZ/zD/79Gn8pEccNiawCo8/WLCDbW+TI0WB9
ns7d2XLatzK8NKq1Jp8invTNsKuK0/DSGFRNstg6h3P5xHghqvCpvNOBN5jFt5Epp3jnD+x7bKV7
VC9LNrhm7tqUNLI3ce7P9bkarugOyeRbTPEjWqkUQpqq2vhl/TzuA2pe4/b3X1P/h69JuV21TJsk
ESajuVL+Q802TnuLs3ipbou+eg72eK3r+64Z1rFMVn2N11JxMHFO/uS5xblbfLZT529EVdwSQHGq
5NIwNrCQoeTPp4eaY0SyUdrXZD5Z1NfKHmXx0sIRxrnjTxsS82cV6tcT+unSfyk3ayS/VgIp1dbo
2VWAiA4Ke52M2o52vUMB3Fj1o76pj/ZzTIGge64hNxrZuZFvzUP6Fr9h8X1V3NQ8BrgHVctFL80C
qBYLquWOdYfUfNW1u/FoPgwvmEXpXg8Hx/abnaVRuHQ7dePdRofOfqHR1hmgf47hXXJfHYy2v9X2
RGLOVSQxBK96krz/Hzw2XiBioWhqOsav8aEJ4pa6SEN1q2Fkky/Ba31Pb3IB0pkDWXNb3WYPJZUl
2gEc2HIObgkl3NiGjZkO75kZ7JLCurUKg8A8c0UE201eKs+atRlbnL/x2S6A3xEz/vur/iX24PsT
+/Gqf1mQ214iZMx8Y5vFJHpHBsdJqp9RV73a1ka12pOG9rPEtEHncHRQjVOLvy6uSm9Nydqlz/1Y
cfaMHpWTepf/4U3Q/mFN5nYKk7eAlFj++fObEADWqJrcEVuPk2bO+Mg/rdcpX86GDf2cf8agTCfc
uAvoTAv9OuXUmjz4R4WtHGfZ9JjcIkJxa864Bgg1X1XfQQ2/2jkT1+9v4z81K3660l9uI2up3iVm
bmyTrv7k/wA9zV7DQaxryn/VW/MZ3nYGrAPC3BaPk2b+Yfr+JVLj+2Ocb5LQSLEwtX/bvRSAQKbJ
IjBWT/fVqbw3sVGwZHAcL6lUQwPv24osvOvU6T+Y6f9wEnH+YV+HAP2/fv8vGxNGR9t4SWVsMVmh
NPHlli1yaK3OzS1W6Wci6l4xwQxWRflvKW7yIzvUxwBBaro2OUbkN/PLkVJ6HZFG6vyN6iFZqtvy
MX8E7YXfdcsb9ABzinKPrhEI6Wh781x+KujktPe6u9FjVxB/l2w069DTn5g/bfQo31Ul5y7nNdHF
h0OpdNwSALjSKZ8mjwGl1HquqWYl/S5qrJJiazJXXXvKr91ch51PIv1cmbXvrINxSCnXepRtxVy/
/f0Q+odbaAgsScz5QpOSTuzPg51kzL60Q0/fVi+m867mLessXRXE01RrPcq23ly/rSnkghi6qZZa
T3U7LzJaP7GXbICGu8N9XuHbK6h/QOtaevsE1Eb5bY8SdeXtJ2PEPHPQbxLaL671MC9/1Xs3BncR
SbeoctHKBurKzq/tVHkHAey7uSH3zoCt2T8CM2/C+5njU6njTkMQ7gLwvFfj+KGgyNs9Vp/Kq2+9
EVcO22jaJC6iqoHCMEHft9FcKbajhaRwjJKloIw8zvXkgr1O8GZRZB4pNmdH7Xl85rk86nfTXI3W
/3D8+NrF/LzJNwSxM9KhL85t/oqK+GFpVVTA6OSQ6tsxBTkOQyU7teSe0ecAAhFEi2BAUARo+rbw
NtqQ7pFzXYrERUFoLJ7KuQztPI5XHVWVChAksFTmHSUALVVVxcN4Se3aWo0D8N5dVuH3mvLh3U/r
RdXR3KvIpgxA5A9w1RMHxK05fnLko2o0lBdzfPMDcPPVBH2rNJqrYCpXhAHnaNzagJYOsKqVRf6t
a4X6sRirB2t40XbeNkkuZRpf6+awy8N96eAQ7trZhWkizwrWiD/fbJPQYi1cpeJ5QMd3TZd6BzvY
/Rq//9c8Hv+vxqeoCCewcfxWl3GqYOtUbCg+eUcI8f4gmu5//9h3bYbU/tJ19qw4OLB+kEfFBv27
NkOqf6nEUmkINvjvyDNYBf8zRcX4yzQtEk8sfsSx9HkB/U8/iIbWQwoDPwiWS2g3/y11BkFCP508
CaeifEqIlzAsi6AhpqefZyfUDWpFkku7hdHzAMjlpUvKdRTpb6HwadgU4jQKA62xddOgZlr4yrgk
ZRukRzQoUKBpmRbBVU/rnf1rBJUtGhN10dXGTa+qFIiavloU2BOWBZJ1mYhroKcrhX+XPbimRlc/
fBr4GRJZ8MPQTVvgBAig0v7dv5caHRzH6iqwR9SFqk9KTBiEhxQZX44nftoJL7xNNBrloKGxGw6k
NU5XtUjXoTaIVe00jyGTAVAGWirZa2Equzocg9VkjsfIfhQphkQx2k/jaFJ0zNe6kt3XVq/SDSwe
ujH1Fr4o1rn2Jnyd84K3mmLlA7/igcAIjf6TSWnUsp8pSNH6pxvP8WhhtOaHaXXDNk5RVk3Twmt0
UFg52FUrU2YrSfcW1slWmXIyFrAIV3lPCWvRlsgS6IDf+epbPxnlsk7IZNE62q/RAPvKUw9N0lhX
1ORgqjhEErf5Nmz4dnap7Xr6eW5oDeE2LGcNiLdpnY6QEIUEDiNWWP064z4SFM4yifsvKlEyVqq6
TEAfOAWti87E5UjtfYuirJL9tWflNwngMXeYyyGTXfNQwQ67uYdZZBhwmQqC2bN0XELgLRDhsTEv
KzaOpgx3fR4SmWD7Ryhj6NQEMWV4kmLofmjMx6GlQkvbkIAw7ECE5QoL4m0EQHbVd0tpZf0G9hMc
cSjLqAmRCFv9TRFEh8l8DJxI7K08BFdE0WLZYWbFB9kEa1lgnOwpcEYYnIglCY0lXJUdGHeS5REm
uU05um0ZSnSFYeKGhf2ZTcmuGNHYNhr7RjvKJStbVy3tgk6on8WBWyfM3Ek0nrtCNTbRCDnVd+5C
e7pCi8J0i38kqpPbukmrdVEEYiG6dAGn1ycBh+TQmRe9yTrSQPxKu0+aF/gSgUsQWulqefss2+iQ
KnCfZu6bE7abzIJPmMRB4hrlk9Yob/kUYNBUa2rpKUp2nfp7iVFf9gVEJy2gHY2ZdRrsKxCwCg8C
67raFGQUJdaVjcAidxg8KogNv7DBCE64Qb0Z5pghqbCUb05BXav39YihDGRMFcReiNxxNXwpIAUp
fMVgACABY9EqHXAHupWBKjXDxxCbcW861049fcQTzHcnQ10pRHnfmVrvShFgLUezzQMNnmHnPRh0
dzoFT08fw9sJM+fOku11Wos99sp2BZ6kcaeYgTYqMZKT5GJGLXCsrFvgstqwsUdWzn6uT4mATMMb
g7aHQUdkCrpu77VJt++AA+zBNfZw9MEYxIF3JnP5Kret2o2q3MGWQ95SO4Y5gDsYsHmwBT16Ci3r
ZMgKo39CNFSivdiEN6AuN3ZjpdoLPqpegnYk1ASPsWYlHJ2mT7MM3gvgBusSPjZMNN/tmwCCdS8v
OR2zKZaEAng1uwLEYSjH/YgOQ/Fpj54Je2g6lf1AX8iONkmEkqYSIyxmWqvsXzg/VpNBkGhz1fZs
SQcQHZOJdSwfXK9rT6K3y0XYYv5PouAJ2kyXV3M7ux5pi2RMpARrH2n3jgrBqHU5XutQv/lpfYk8
nkQobMiL6IV5/Kz6Ml43ngLmWOs/leaBELr7bpSnaYjuMp3tdzjHFZLLRB8OlooBdE8MdLlyTwc/
YCu7xDuj8gw3lV9YQG8dla48UqDECjakrk9XwimdTa+geLV6Z4DpFcnHMUDtMBZW+g3MzJrCHoA6
hXSTkDNENZm0FwPILL7FdghzBN1RhfsPNXUZa8ptZRcoZzqDBQjYqi8rFalReKRQAxQ467t1HEok
ZEb9kBt+v6sSnRpbPswO3Rle44TrErWZS4qTK3yBrn/Amz3VA2kZAQu9rDdleCgBv3LmoEhDMuqN
D8AVAoGNArCBIK4nqBhMyoaD+sqyjVRcxp2rNNQG6WGy4TPrp0H1Hv0oCDfEuIcLkSnJeiT+Fzt2
fwUcdZcNVFEN6zGp0Mj3coA2kZwGhsRB061THPghsWT9tTlhU/MU/5VuRbOBsZTsK+ITmkZ9mTAE
XhdIe4BTt/mK9AePlvk+JHDiisAi+I5GebSqMlgFoGcx7fTGPgziLX49sFNlRRonAZKtV33CiNTn
QXHohwYR2iRTlxskS5xZSvUlvqLlEffj4PqDLYGvknMYhuWKcNYTEIDXprZgk3jjVUOZEDfFrvCH
NSlMget45rQQSmZg3crfRDgdIa9wtjdDFqWgdYELRmuJy4mlILceJc13ZTuZ03Mwid2hEDNEBSfN
BojNQqh5dNslKav6OB390D+jx/5olZBTt63DKZDiap4QBfAKUdOzi1UalxE6lJzG4QO2BEIyB/Wh
BVeoaoO1nBqSnjvHeQiFgVqH/vQqiosIsnEKoati6SgOSu56eNNaU+9uqtq4IwmoXsocTaqOG6f1
W5sFnjMcjY9rMzTx2wvbc0XQL6ug1pd2yl9SiVEB0pxCAGwASne1ayuOSjhAvyV6JyXKJVj6bCLA
B6ISDc2zXuX1vRGkD56j5Yc2axFuTAXldTu9G7gpV8mwN8Is3MRhjYGgwzKvRQGRlkXwUSAZcDMV
F2zlowUXA/BGtF8FDraipvPlxMqmCZFFKuFkXOtdu0py1UFUT+nHgvWqBJG6xlMOeLX0h42qwvzw
2kubRs+dMOg7OGVO3xnykeKb/UHWB0XR6us4mkzIBWW/FDEbQnsOOUiyasl+AotGmAebpnESd1KZ
Vh0bwb0NWbxgj9La5a4lz4gd6+ydVeNl2WqfTZ357EPoIHvYgkikdmMHm+Go6NeImUs3SpkjRy17
YZdWHQhwYVlNwgUwHgIldLY3MrPBguTBg96B7pgIpOU068jlEES7Lkpg4CljvQayYpBHCYKDfdle
ka8lIpj1mEXj0hQMk7JMJRSY8cQYWHdZhk+0z+7q0a92VpHhGvPObahqq7QebVe7CQ2fE1mtP8ts
VoxQmpooI5STz5duSnbPJCU1U+ZvlKi9xXZEds9UHjUHr5dfWvAOB+s9JqcnRKLqTOzdVDxt5BTI
ZVE0SxAA9y1kzW3sSc9NTMYs28+bKWyou/BmlmKFmG5GGY2k/0m8Rsb4HhltiSmke3QcRAitGjKP
zbI0Ldxj8R4Wap1XeJ974vmK6Yl4PgEYGEEnmwG4DS3mEA3QHNnOU/5AkMq6TF47mx1HVkfPMkK8
G9tOfoPSOXYNYlRAd9tIRRzggabcNUpJixTxwYZ3WsNRBdUR4RRvPso0R3lV0tLG7JgIaEikAOsZ
BM3Q/JyifFzoaopsdDI/0sr6ZoZt49oVpry6R1gNW/g06NDUdP057uAW1R5SAK168HGmAUFIvdhY
5pn3JIw8YRoIT7mZXWmJSfQU9mfaOZ/VAoiEdDuKveQgwXonw46Qj8RzWDV9VjmtNp/NgUSNdMAF
FqFxUyVigLCWxnXAKzYgN3XJIHTWel6u1AIoVdRZW48NgAF3cN/IfZlQtCqL2tvnuEzRIBtLx5LF
RssgtG4bowmXWoGgqwYj17eIkbPu03QaUp6LBwcjRafTMp+RzXPAqwJMujNDsEoTsGxDc0c7Pkib
oI0ilZ+DXVpU0GPEIUp0H1nZtHYohEt2iWWybXqzXY2ShEwroaMDR6TUEEm0SpESaeSASc3u8zBI
lxFv2rLwUNdJs092/NLXkSq8XqqA2bWGqkLx4UXGWfRgxPzefCjN+OzZuJf1cnIDx3l2/FZh5tFv
FJGvW4IhgU80bF5GFOWDh3l4+Ig4DE0eQWkzlxMbn1vAcpE+kPhgQ+XssS2uTKlsqxD0kN75hEXC
qmQ/71zlsXiNEfsu7K7uV8Dts42ptA9qEc44I2XDLHxUTBWkkB2suO+fo7ZSCSCDk1MEy8GbSVjh
VS6DcVU3I5xuJfv0de04wNVWB9CRI8uBGySOBu8xunHamll0yrKFWWbk6eRTx+xM6TXOm4Ov+w2s
Wt4t+yDV7DHKk2+5n7LTgWlXwQKwZenKLHuNNBA7RVTeUmTaihGEk6WsYuLwcsqPY6Zte8P8UEFp
Iq+F6Neomdu1zsf/L958lVqQKn7+z//x/pHO4CQsRuG35scqzBxQTDb5D5Xa5Xvz/neZ5vCe8rP/
kX0gAc/+9Z59/OsQfsvP79W/dnXCv9b/+El/l3P0v6QphLRUKv+2KuZ6yt/lHO0vbS6mgBrULKDt
DpWUv8s5qv4Xf0LxF0qcAQ12hnL8Xc6x/rJNw6DMYwMLEfwN9b9jttF+7tMh+hcqOBuhU26StFX4
tJ9ajHVd1pyOh2oDXOMJrMYWMPg5K5x4pdt2zZ6e7LOSSZU3KTgXoJCN7ta01CsNAFDuPUVaeooJ
6mH3DUpXIUyKA5POnH4ECoUj04gRDuDZduYXbAquzTr4k7PlK7X3v0q5X1+BSpmQpkX1jZLuL18B
l6Yp1BgLjZNCdDMUubOb4Bxb5tEPMDNb2PnwYodnC1dkkKLPQ0dEiGL0p87Pr4UxbiXXQWlM447a
AIt+vpVarBZObxApUbXaAyq0rT4haC9USGdKtMsjz6VROcv2FITpppfNx3K3hDWbGPqdLOvtD4Pz
Hxw/DJEfZCzfb4tFeVs1TABjrBc/X05thFoFiKLkcpC5S9XG2moewjLb//73yPmDfr3/Fl4tU8y8
IU3/5Xuzn2eOHHOIHmF8VsvX0kwFaM9eLBnHO9lQutPMndaRMD4jEZxU8tUx9ruJHX5AFLkay44C
uXCDTr9TY2uL3yGpIZqRBXyEqseJdzShx71M0Zqm98ECqRaP5gveH1fJkhhkrKOsDLDUobTeOg3K
iDUyEgTcaWNgUq+Bbq0QA3Y5cgvVuTczDi96jNSjEjwLw1Nq0nGVQ50LZzEl7cuIqxYoK+ff0jjq
GmG1To51IQvPzWySwU+76s2GUBL7MYiih7BgTc3iCK6mAjG86F7m4QZHrF50TXO0yH5IlZOoyIfQ
pK4vOINy3MkgRGtHP1NohpdEapbzY9LstF6mxr6enrXOZD/aE2PcpQyhGkJDREIVi2A+bhxja2YK
AKw6vtSpSrECNW5bkIXpn0gp4yMJgVYmC35MdJFK6jqWRh0jPP/+2f/S7ZwHGdPAXFRWKYkhlpoH
4Q9tFHvKRAKCudhwStzkzboumC8ajloMbG4y8ZKLEACqp2nc5wD3XAD8FRo/0GLbO/3+YuYQ8V8G
omHqeJ4cG47cPKP+fDEphJWiJnFlU43GOiGweD69dS4SlycN7Urv9Mq2lNWN3o8wP3UOt3Gh77xW
IOzzW8KeHAudaCsUNzJr8KQc6XowikujSXadyYMIauUzgSZQB9a58AuEj8wvukoYhpxrZslwzktq
s5iDiAkcosXgyLc80GI3a03sNYa5y3WzXvTCmJkLf3oY+r+/iKhwHVs6vPDSssUvb7xogTWMNkjd
NiMDLYuqozkyh5NfetItVMp+AIdV7+S9l/ZXE68QJ5pyZVfmprQSts1mtPWxJJsRFHFlBfZHLOuJ
p1gMzg5n2S6+6mP/qk0kRqWZhznP9C0K4tzc2zAiMCtwO+pKnsb4HgzQGdv9qXXsnS31A6yyE9EC
S9Xy/jD/qD+rZOYxaBBmqFEQZv43jTnC/scxiCdOEVXH10ZaTjnd4ErAOsVk41TE3GlApyzMCJSu
iLfhPVOMRPvDJfz7zM8VGGDxhYWrzJxbQD9eAc53r8dFk1AkwLDUQbFdgFGvl78f3/8wvGnsYIt1
BF+SOf3n35IlsDyUMuF7NojXZpLG+ERrNKDe2Y1Dv6m84E+vt/j3RYQ2D3MDDX3bEsKar+mH97uL
OrvzozHeMNlcmkhbK3l2HRP8vjCb5mXSWFobHjih1Afpd5LgcMY3UCpqHS2NAZV+ZZgidZUnS4XH
LAmQkTQmxWhtABFeUl/dQRJwG4VJWw7wiTLJB0yyOIMEpcAZnltbKCvLtk9JE9615K+W6fCkgESO
MODGbfFuAHJ025AfY2k6jFfDlF36sNh1MUPXD/itI6AHvD5PXdUe65l3ojX+oxdYm6wILkHMSmSr
2ofads+2r6OzpVAWZ+2Oy5nrBxayVPYSzMwvRd0QiNFtKoMJuTSGLfK5jzYQt6kxMAdAZlm0IZk5
elwcY8IkAGqKNaCis0NKd2Ax4bQxFUeleKewO1aAjRvdDl2RVMRQa+qukIHk2MtrlQXM4QgR2CAk
pGh01LiTiIQY0gVxX1omaM+OLvKonLKaZHjDr5ltApjEnqlrFP0Ji9Rq6TqKeVVX8bdYZQ37/Wj8
RcD7/bWTzJ04wYHMsW79PDQInghSnyvZABhjrdYovOa6eLEoKvuAPWXE1JMtdavnMlkGInFv4dqA
ci03MXAbZsRNiDg7nJdJuO0kl9EtjLwWqtFhnhxV2CR/2qLxZbmqnzcrhmVAUtY0yNjS0X6ZI0GZ
2XYQdcmGMumlLJMLHc6FmA/VfBvSE+dug5dP3wjR3Vg1OxU/49sJyoEMza1U+ppSHd+MYuK5VACC
UH2RNWt45nun1EwuUhCKaK3zgZp7OaPdapvthU/8zKCQF0twrjcgEY9jsqwVEkvSxlRWuta8jPQH
IMoBffKpCZUtA9qBX6LSC/vaphAJeVIsZVwLXL9t3V6mfjqZkGgXYd86y6gMiUuDlM48b8cAjqpt
MM/3NFTOcYRlNZElMR8GicDRrUje8pjq4+ARQqkiU8jH6qVU6kMflxzwW6465/frrO8LzTwpTngR
Nr8p4oF97fKoy7OKFy/oK5aWg1x+nBTeq8lxFqqqH/2Eo6sXyrs+bNdpai6b4h6cB5GyrcJ5Ar0y
myA8M1P6pmmUwBtef62gKu410Xl+681IP8LGoexEA6yozEtshudUIGPOxW09MqjV+9578nTubRbd
ewXWH6SOciEkGvxKkAXODyfF92fiE9IKl2Od5OGlYxOMb+vY5lhmTedKbSgzxx1kb2devjxJz6Do
cjLqk/PXFRjI7H26xSXirZ4KvZ4vDSgnC9Dsp3mD+7XGKk28F7Z+DArnnZyLNc3hwpV2/aKoqb64
YeP2oma8kJkD7l+9t0yvP3hVs4vD8Oq5GLjXhlI5oD1ibARBvY0NxkAdFM+l1eI1tSkMqlW262xO
Xb791t5nAzey0rCxwBc8m8IZXaAJK72kxRgY5ESZW3SlFV+K4QvZr9qlBarlwVPZEMDxCMjPMcWx
Cp0b0jVxHtmEPNTeib3meX7CdhJdRkOnemlek25dzpeYpNzOlDvlN819pcWfXuDjcRS0YfVknyMt
MwhKo7rEVomK2KYL2dEavMol3abZv63VHyNiQqmyp288Qgaw0cyjCI72xSDF03UAkS/K+FmHrGLC
cnB9nV54a7CDrDDaM45RZIHUnUeDbjAgTRLJ6Q0oy6kmdi8OLrHNt9RxmxFCTpaIyc63eMIURt7s
/DaEKpffaYTk6gh7es1B8eN7xbMys/ECQ+9cksizhW2h3O7H+DIZn9KutpwxMSlmZ7xem68nSgrk
Z6o81W2BFkHe5urg0D7mM5IM+3YzmlsSRTn8CbgKTDJp7XCZcLhbh+NNGuNLyiQAy7Fe+gZXVKvU
1PPkJZz8tafToCmgpuAp8G41wZpGwKZZ6g/qjJ8I6fCZkYFhD3MaHNq1SZYd6YM8ZkeLzkAF+P5U
qLLGJkBhnj2ArlwUXzlV9kDvt2zwgPoX0FbHr+fdOGRd9R6+EaHEK3uYjtTllyHHfFaljamP6yGi
X0ZN7ELp/++VaZ7oxoKPDfJ9FgBt74v110KaTOk58rl5afbuTchFfQ9ocStVgVuePyZSjlpqZB9F
Y77UWrKeouBsZ81LVDGzDmwYLVjKXgapN6CGaXn2adScEwS6Y+1lnCi1/DmjQ+jH87AeokuRf0yi
UL7WfnWeoibDv9g+A081G6qmzCljz4s3ctgkKIZBRHzuw+R/OKD4FqbPNGMzd3wfkmNypmF6yCvC
opiE1IY5raDBQcgnRD22E142rJtaLs3KmVXwIBZTZLlcIPl/MOFDhGOeEdx/zRtmZe4LmZ3GyXoC
znMiKnqV6s6S2lRNRNW8hoBgcpm9QAhlHDXHx6+XuoWfs6D1PZARx1iOvO5BDYsnXeXL1YIpLq4Z
MclHOsYBbRu++jTDhwQpKioyBlcaOBpE71wlXkOyIkvBfBOqGmKUEk/Lxm8fMqJmKottBvB/vFaW
t0U28eQnFG4JhkT6rq8nyH5kGHCXp8lBKNFhlpW9JDIzeBjC4aMsMJNCCw8qqSx9TQJNKeSD7/DQ
gPqUbi1u5wHSwDtbTKWNpNk71WXASG9eE+/RDNPcFQrLRWypR4IxfbcjLkBMjHAtQG0QP30Z31mk
sYduwS+9zStu550MxBh2MeKE0I9MGTEdKy4SONeRYGgiSh51S76rJKHOo6MFqIpZDjZsxLDk9azM
b4rRPTUDX97p+PJZ5BP/UrPJQywjXYBs0eJUqQ2HvSHZmqN2TQmuZnmjWjBgyFaj/lMY+nGegUJR
TuuCs2Sc0dU1Z16UQiRSYKrxypqKF1NDsTOfSZKpQ7JHWMx8lXZ8QVfF2CYvvKwKFmYyxJeaFV36
xHc9W5fLXqG5VYAXSTnfo9KZiAxN1Nt8uBGxD/QVkYA5aNTzmw+Qm/viPijUuzaUJ2fedNlslrMA
QbapbDRNMC+I9qbP50dOp51L1mv9WEJKh+B0wTT4Ms/VWZO6Bdv0OCzWQ9Dv5gW4AOWXJ2RXJdYh
82vNBQ8iXTO67ZX6fgrbF5BwuZG+hK11iELrMO9ivo5fMauLlkHd81gOKmh23+fdWjmAl3gcSZ5z
HZ3ZIELRRVZcsMhawgbVYxky92Kga13BmqUTQ8+Rxsrtw2DzQeSsHceqPkC7X85T2Fwemici29KO
X0vWvC8bGgprjbfjZECQIduvUh8vStQf5mFQCyIP1GzeqeQlVR5lZpyz1jJTw9R6ccLus/Eev9bu
+cRhVtGlqZOzFIwcmdpHtd5J2X/AGRu/r72OQUHPDJxTPpq8r7Z0U9lT7ORIMWpJAUGyvQEbp0Dz
TGkPtwwFwzoNCqPcoDWr+VPr9plx9GPMhW3F0UQppltAL11hv6R6RVqhfa2WCoWh8Db7Xn/iUKOO
20praPpikUIVFgf1SyjnM9m8/FrzURzimtYUj2qaX8iveVEneUrHVThwBAktP1kaXsr1IrJixUir
lwSrmyUOqZfuiQa7dD7AhZZ9keqXkJAiOJu2q6PlXrCtgyvSr7qeKUgYT3bGifrrTEVs1ACOjGYg
D7ZJuEOxartD6l3hzKRQF07qKjROX9uuHIPvslaMY4qvi13yJ6BHF5p19/2nv7aDX78usRgQdZaw
DutHtYKFOHCWq9Gg6R53LB55cgbTpRZnD8PEVBMUGssarbnB4eBfrLqJ4dDnvO2ctngeBe9y2rEo
fu0PJxCURFNBo5Oc1ufXAODwSwi/bxYy7eHEMX4qklTTb19bcPKaWNN5c4iwD109Ml57FdH1yOdp
82klrwWXi8+7Z4i1IHhds2PWLkmkWc27Wt6eqANV5QfMPOaXQKBxvbG+sub9hlYyYqKCxjYKA1Ce
mfHaMkbm2Ts2T7ETvAQBBw0zVZsVnrPPSFd2ccC1NvNr6Wn+nuyzW1DEDD4H9ZaPPiBg9hFDfP7a
9/COn1WJZL6IH2HGnub6Y26aB02kB4DDS3veAI+sn73P3tcqHp0B+7jkbnqW9arpnOTLunrBfbYi
UesV7zbTt3qUFERdS7FwuEQf+oAJrJHVm0oNFCWMcYzKBHX12oY1iM0zB2U6L+xlRyC84x+S+qER
CDPyPn4Eaw0dy15HZRlsfU3Did2rN60B4EZUxruuWx/Em6QufWV/iQm5BafiPxr9PARNkmAGPRiW
hZZIrLHKMW57hyfxOah2wemoMQAgfyahwbk6Y6JOVCbCkgXb0tBhKJEtlpXTYBcaU1Z0UW4Vpdvl
UJsCWRp7GYEEUxr/Os5V042PAzK7OSOdmK56kzghmB6DU1M4hBcAWhv6gasA1ddqCMg+aQe581tn
opAo1kFBLkfZ+DTbUeQsYGY32wnwtg8IycmjJWX71vULvBICs0HN2Fu0jQMJBAqjyL1208fqc6gi
xEOES7QMGrkFMeL8j43QP5o5jQQu3uj6RG4qytw+Nl7xvrueioGMvGXm82EgZkT0SksQJNuEEikd
Q+GhK4j+K8ohXGTq+MwymvJedZu5BIqIp4AaFFxXWo9GKenuhVgQB0Wi0zzXoelgp8dWd6oORd2e
dPJcbXMCD+PT2P76ACIczzFrREnmC+NjmNgogaSJPd11TE6ZeNtbBGNhtxF6v8namSDjkQ7OnCdJ
dXEF5480dXZBM4c22wUFECQKSwsk/bJLxl0wb1pJYV1rsX/oFPjKvoJ+JhOI/sYkIlQqCgEeZ96i
nuTdUKPyHO2bTopL0+GNE8Bauv/F23k0x81safqvdMweHUDCR/T0ogyKRW8lShsEKYmwCZPw+PXz
ZPWd6U+kQpzZzOrGdymyUAAy85z3vAYNAigApEJrgHcwO1glCfVrrOebvjLRfAv8nAHl6SqSPXev
i5Ia/M0kBHYjfOfYs9FiLgzsBUMC4xuz24KCNps2HZ5Hux43hdmF0TScNxZOvVnuxMTi5EiHcZ7G
H5MrgDk7oDG/zVI33s1e+TjaxaPV3WQWGNkkrDBKiCupc3OLW+2z01S3qc0fyGs4A8m6m+Y43YKM
/2igtOTJ8sPDrx7K50w4SEpCk8EVJbPxrZZ1ZFAAgJrlV3B3zkWvcbyAzjdswMs8S57luYO1EZjD
TtbfGws151o0kQ/gJEmiwg8ysukSIX3cLa13V4QWyiIKZHNZsf/Ebx7XcmMqtmvj4auGzoE7HFkw
4LYVVqdiIgo+fmSbuzImMo+G8Lu4XEgADEebJKj0wrKGL6eKSO/cC+bQuRQ3jcep0VekJfkJvD6C
RhLN8SPLJqvHL8VgvFgGgqC1Kb/nvR6B9ID/gx1ecNFKxQj4y9tcmZdN2f5Kv9KoPYqyxE8uezVz
HKESYO1EdC+5D6A2KTHucGlJQwyFlpIYWp+etYShZJqJNtwoeNuyN+zqKWmh3awxu3RKMczShU7M
8ty5WQt+bhhXhmvGO0zM3qa5e+lM697Ng+9TSSXvuI7cJfi9EIV7oxHMIcnFpnfmc9mP/XXVwa0K
SaYURmhtW9qo9rldmZt14tWwOPOd+NFSznE2pH0W6uo0WNiSq4T+AG9neA1XoR62nZ6sAYSBBSDC
XUgbRQ2VpiRsFhJcDlaH9ULF3j/YWL6XVCEJHKst/vUdc+iNP/f9fjCZZ+REFkD9JWIOEEVPmNLi
2sq6b9CqOAHzX8UKZ9Qh1oh+1Oi2mf9dA3mBLkiK1H88TcQwTevwutFVlXzW/0twwWM8iJdvwkte
cRO+s0fQFcvVHuo0h2I3D87XcqQVEglPxIp/WROUZm98zgMuJ1z8R0UzXVTjXRqApaWj8SutOtTg
WMpQJuo7NQbmHcxOvLH6vOFbWUwwNAhhw6oWAfSp9DUl9adOQZnna+qwtxFwhIig63aF7m1y2hsh
BXAykbVqRJbFFbpDiGnjqgE0GhCGJ6+BRTXImPo6wVJjnyQXpljohHN+8TSEtl7CQa36wH/OKamD
hHo1Mb7RgpyPYHNM5yrLe5wU73xb4MCY486IjcfUz/bWruN93QHoEJFBrrfUeQ+PveGdGcV5D7tn
WzMF/a9KJ5iSZUsy89Xp9K9qLGgYux86XZPFA4VGEtpXVfc9HcS5RKhl75pFXiIFTM+qNrX+64Ll
4h5z4d2SMRoptFtBOXFGj5SPur7o9TGAX3SEtOoOJhJV2ADL0oxX+AN3Rmt3O6/h23V1+Jgp73oY
+E6drcuwoDoD8X+sMe7iQM347HrdTCU/GownE8B0x7vXbXsyFa2C2ZFf3vedzSEoR9r0QtgI33zF
Pw7qyCrKF9UN99Bou90i+xbqZ/MQp/uSAIJzhkAoiNtxjBLCh009CpyW9LWd1W2AMc6xgFe1CYz2
Xug5fVZ0z+CEz0tAOeEu32ZfXUCmYjbg2ddmAbfHKZ+WId9VBj0Z4ULFeZcScF5/c33Wh6fRDaFF
/+PYUNr4e9j/yyYvFccJ1EQcudiSMpLMN76qocUl4VGs3s88F8a2TJArm0N3rHxSCVV3q6ctSd89
K0WoEDFMAOIxMLBlY3KnF0JV3o1Fd6/b2moMfy7GdJ4Htn3WgA1iaANqTUuW4PuIki97mvW8UbfD
p8nw1wz7aFC0OTs22fRVTHN10NBlWAJPOemZQ+3q6wlDgvp6wJOgeal1APtpooze+YCN8SW+io8O
vk35XF/ZfXYRawg80ePe0xaUrj5VFlv2qJ6XmtVmNetjZfeXw607ll+FfhaDB/0hK61Hs6q6XTuM
bGzGkepmayQcQtDzwsinWM4MPDRPNfuINGLfeNYTJiv7rih/ETJ9iQcTfEiTENaQE6EmPHjbZ8vF
kpH8VPJBnJcxDATEv2OYX4Rw1LNYHXsTikLWBHuVURutcYYOpEXfn1JJL3n7GJj25WAgn6MNp+iB
OELXkb6tefFGNcd4L4BvPA13q4aVahAwL7Whc/vG2bw+Jxi7JNr74VQcDboFmUPSzzhqN5mGGgI1
fkWbD7+V7ZS+gOSJI35PJ7zHIFmuVbp9YoEjP5k2k61u/ME997Dp3FSldx/M2cELWXi5cy0E5tY6
e0VPu04QWe5dOLP7TTMDxoGrM7m62M2vBBYSc4X62Te8a7ypt3hGXsFXg0gs52t9zSegzE/Y2wZG
TqAseL/lVnHjHZTdNlE+V8sGpWNiAVCepn1jB3/TIAN0ybgnEF2KPRjGwzAZ0eku+RNZB4Vdo7TF
kmMygkeN9OJwS5/e2WedJW4AY/Sqq9rsVQ8SK787uANHVTz6j2RTx/10fjqdTUEn0w08XU9auzrB
SlH3NuHMaZJyDv59uPWnSbpnYskFp9Fn8PmO1jCIwWxwHC0OJBmxR+eAQhrGdXruFop4MHpBS+g6
d5nGOv/+2Sd577sRVaAToTzHspmQvh/j25jVu5kohgNgjrOZPSeqihbZDyqjnTAMBokwhAsjx4DU
y9Iozqu3qu0Pn1zFH24BuVZagGjrOCnn3aCsFLY1ZEVICmo7YxehWu7zMtzG/eydr2LeTyaW4fY6
PpRBEN5CN4CtApMi3iOJwpNcvJkNXqBjLb+0I1AhVmvnXeuZD59c5h8G1KElXN+BdGVaYP6/TyHt
CpN6FdIWBfbjRHG+HzxypezFvHe4FKzt91ZZP86dAlvQwzXSWPEwiMuLanGhxs5iwg3qEw3+Hwb1
0KC4LKZfJ3bf79ckKQpIYTD6Q6eSHS7trUN0NEMRvOLkY+ugFZD3f78Nf/xE9lvPxcb/I4sv6BuB
obbbH1Yrw+mrQYkkECLOjnhrhwKze+IGFnjvn82AP7IHYSJoS3C8xC2oQHra+g96QFtB4J0DuOcF
QeSS+KaMfcPsg8dyzuXWz15Pg7keg5Ecu35gjOyVJKw3awoeEexVm0a3dbruk3WAyU01YW5qHsaZ
cYivLjvCTtFAehwqhrWP5Z3zyYOy/kAd0cRMD1UtPh0f1vlUS6ONzWY4JGbyvUiG8mDNCIEAVskO
oSEzGjDaJui3IvMvxiXuzv/+3N6Zbughuounhe9AEkK3ANXz9xs4CDbjuCq6Q5D5172utgEELicU
mYt9J0G/zWpEleKwjdO9YZgLpt0GN8bKBuBey8C91vVvqImPgyh+LlKcxU5FqmN26YTTs/S4v036
GdPoZCLx+xblupD2XNYb+4An3lMug7lZSEjrDjIchSa8wD5g9IBS4jkf02WzVmBx+mJ1y+/0JHBA
i88NtUSx4VG/wL9Y8YALTGXvTpNmI0Wolxn1M0DY28T4NsMFbRq/S0nxXCoaFeUwHgevI7D2LbV4
dzJmqqeXSGODa+8fNawtwvzNTsnRtB/kmv5IiRlpyCCIrWlk/gbUHys2bA18lZoBOjqA8cZ67rQI
H+mdmLvn3n2WOg9eoQ9GGFsTLtlIUL/KCadUBpkblV5pEmU1Um8nCGpM8Ka2kkfhE8NlrI9WQdnw
99fkRKH8/X5rfjBO/aAusO7fs3RxZJ17AJ3mkMT0dmrIzE1OLa1HOFNGfn1ir6++NR8aGOS5oPIZ
sPgl6Sm8Tnx+Qd+hMdSipQpLBl11JDFI5qlStKiOTp1y3DbPlY/eb/Al5aqVsm3oxkcIiYkolEcl
JbZ7/sXikQri1sjCDMM86rHDaMdfDEKWypIH9fevbn3kVvkuXQSjJi02d813NJMBUYDrqBGGoadn
X4pK3/zitAaWq7wE+v0CJyP0LVB73S6mepxaJBRZYeMdMyU/scn5eN4QgcA0UAj43KbvvHvzU4/U
9sRL2oP0uRsTt1Lw2lk96O/fv/jpL7175vioBFg5wiMV/vu9FZpK3OJy2CBpuwtAbNsaRgkB1nwz
3TjOE0tM4V0J3hkhpDV3uRu8tWP/4vu0oSSzMUzQ3Z49UT8ornMIl22cudt6AG2fGlprMLm86C9S
JincwKbZ+hIuo9GYD6n2MCWzFhnGo0ZIao0p6AEEU/DL06zBrPyjprmGCc0NJ/MdfuJvQZzPn9yH
P70AUBmhmLqEhRNE+Y5cV/VjIKCONwcfMRwmxskr7HgAYzh9eoOUnR6SamCiBSyeu/xBl8VLwdEx
tOnbIoNPvPc+nrW+b2EcArfIdj6etaUYOr+xrIZcYIYT9YLXOgHZrmDYWvlXA0or2szPPtT5eFL5
2o8thGtrYzMRvK9zagsZqieawzIhw8EUFgF7xjM69fPz+upaw7XtM2gxF6ymQsx6O9t5qrBwK331
EA/+DztAUO8N0yMC9pXdbg6zs5HFm1ceUwe8z2R1GMhF79UXR6ItOWFEqEp/rOPlqcFuEmglVBLf
g5WMdc2+EI13EKP8GnbzN6BLgaoWoDodP7njf2AZ8+Vdzen1PU7J91R25c7Qomf2gMllDGsCNpi/
emrXjUkbB7G77y+9AO+FeCAZ2aTdZAho7kZ83P++Jk9EzvdrEq4p7yO8N8KO3q3+kopvqltRH07j
oxPhw6kBjM1A7HAcjc94/1kzSUTA2FUuJVmQobPvyuwe6ywAQk1O0dOpYB6ehtDYBH3PdWooMERd
dJoInbgDdoV8/XoaSBoJcNGh/NU+LfPGrVpU77za8UDfgzE0Rvbf3QSmcwl3BzHG6wwNJk1+jT3E
gHYx9ic6fAYBPPWosGy3f/ZH72g0/uMJ0aw0ccUod6LsbvpeBNvTgdtj+7vJ+rvAfShLABt8+n+U
4/hVJig9FlP+NHEH3xYtDEc1jhUQsbiVOZ27n38pTOyTcKIdMaNkJooYHNX1eGwsTpYEL4/NaiVv
JUL3LTMqJ57Cw5iSr5oNZ2aP1N4hWei0s2m6RbgkT+lqQZQp3ixOdiPp7uzp0ZhQTBUEj+cz542N
p8i20icPP75Nq+IW+6vqk13I+Vjp8u7ZDmoZmL74S7zrCBtEkaR2sBvbwbGbidwaAKhsf5x3LuCK
smlMpaOeyXrDe5KMT81oyzNH7IcFXf+q+i1nHKNAihRgX21toe5HwfMb4PHsuROej35mAHaJhwHr
+PJS8/3WXBXn2A/cznYAfOtOBc16Ze0XUz11Jj05k7JXJ2Tqm08ZE8xhfcCeZXvi4VUhf3jNSSTo
RUT6rktrJIHwa8YYsTU8/X1p/GGbDjgOacKQgJjCdN+d00jMbWx2ad8rH5hgmCe4n12QHPImRmER
gi064iJRKMa71bfuZlhcjuVEThCjKmRptGN89vdL0vqpd1zPQDi+a6NLQZtjvdcDkFFXhKBb9cEk
t3NH/X+MC82oNe3ImRjIu4lxNa/9uZG2r0HJBDh20cB6Rc6oD6d+KgiixNz2q7Ve+m3rbpTJU+ZU
wFLGEOcn2sBsMLMdYIaZ2Mx1ScHwpwrhwyA9kW78PVnJZqV8ge8Jqmbm+IS0NRkwvnrOC2NLzuZW
dz9ZMj73NagaJASvg/vgBWfDlELAKeer0yxjwml0T1N1XD3MU+Yap52pxMjZhe4HNxWODaktgDMM
5ySzDDVDdFiQdG09DKdJFmWRWwFNw5QeuxqeC0YU+zzDLwY+/jmGf+Qsuwsv5ZhFsH8ebRtmlckg
IMwk3sJhjXnNWpN8l+lxmjdTH4YLqy5AiiIb59IccZqc1k/aM/tPD5CONrCIMaf283Rt+I/2cmzB
XfMpJZYJD15r5DXXM3rI1gGietjmeZAQ/VRicWHG6YSRysZvGEaySa0ZlauH9kWJGvWFD6NuuD0x
P1ZGfSg3Xe7WjGGLbrlWTFwLRubEF3Co1a2E6lj2X8unZKGOrDynidag+KSm/1hGYOJEWcs2awL3
vAcuhp7eUlYJqUCBc7BiKjq9Oa81wQxcxKk0L6Fj/H1JfOg3fRYELRtgiUNFbfrviiks4ONFFQBb
ZtwwqkHp7YWAW9Pq/MwkSa+aQyGD4FXmGeR6am0AHIisk9i1tu2zrOk4NO7Vxv53USzQeMRd4HfP
px+EzXwHk/DQzNYdw8rP9uAP3frp4sk0t9lftL5H79H/eB28JUBdDdfqgN/Qg594JDwSfYjqeaGY
lVNyYQ81HvnOTQ+2/fcb937756P19oa+yLbo1T9UIEXjdrCACioQGitd+y8Gtb8DqLwF6fm06znt
Tf+sNHxOCrZTNKnI6iw8v37/rqkaa29VWapp8fEeDT+NpzFjpacdJVIHc7+Z1PJEMtJtgOZMczIv
ASZR6MztPqvIzpVk7kWJgnhZHzN3ItLUxRghWYQmN9LcpRlsHWNorYONQhx3LG3/AbsGTtCPrgjH
Xev1jFYFUL6wurtUpDuUhJAfPKgbtc/YMM5LmBPr+Nj74kDqyveuSIwLEsbsnIloTyQDc/zXbO2r
qHSRRaJW3GSjQn9uGHdqmNBqz8O3uplu4Xw9D+uUnkn7eQEfjkaLazUdHHj8xGnORoIRNoXsv/ai
G3c+hLgtPaFimAypInEhy0A72HfL+DTHU9S4RbtfXIbtc/cj8V+J2v5moonYj/ZKrzzBThyKmyUU
3DsUcoFvH3xhMyKh4SLVQqcnQu0EGD0nMTVnxtFdiXwh+YkwsERkRURoqPSwb+lHjBWrIGCOP7zO
IWYkMn9GFgKZhq0zNJ9N8GMApBJf5N69nKwK/QyB1Wv61bEs7ENiHMCGsdo2jsLRN/X6rSNAyVyM
h9IeU2NXkKVFONeQeYjrR/OYNTFbOXJ2aB8NZVb4vOr5WhbIgyy7dIe6Ytkt3b5v09t+pE3yZFtF
ilyAzvHVYRU1xsU2R8xi0sRTQVSQOFMUhzgg4ntuH/K4QUfvzjX3qZMX4fxgNHHCpP2h6Z2bJM3E
zkujhGSJ8wC0A66D9rVuSRwyWnPZ2zimCYnPpg12xBic2/fJQnx/JvgioA8SSKY5EEyQx98XRpig
NDTKMIistcc2oxakCGtQhNL0jneLLrUzMVoly2eTmqhTlrTYIkz0yLwOEiMay/InKoY7e12cvcfs
jG+RIQzAB2JR2a97kgu6C9GSYu3nN/kwepsaR5/VgBmelekPg9xNHDWq1wDaw4byAj9QPMQcWwKU
yBSqQUBEc1+SQNTbO6dSVYQFHIZypnERJt2yN7nowOr885EbtMFJqt23MX8qbCZnm9eYpKbiMe+9
Jysbnyun58d0gzvzQK5ndyyp0EN3uo/pivcmZhEbj9i4v9/h94AL4kk2OHZXhIQcEua7nSfuG8u1
24JYIbw7FWAezf0n1fSHEcfpM3xfx0maMHuwJPxtJycLBFKkhyXG1E2Xkq+6qUcmUgvj9U3p+vd2
4P1yhdo1ofHdXhb4twZkqL9/zw9dJRfBQehQ0QMssK+/O04SI/ByL1V+FCaSAnQhboqprEJTvE5M
BrwzCTPTNdqXwA7inUBuc4A9v6uVSUVL9sMn5ap43+LD7NXNraCPR00FJP37TVlaWY65rP1o8Boj
auQTH0tqc29EIWHKNQ1dnvPRiRsQxrN4gMALmRKyv8Tl8L6zaurGSoJwYqa2FT6BRIVd7ohd3aOW
m6O/3zzvjxeLIlAAgaAtP9Xe/ziLCwPvMaEML/LQmW4aQ34dl7Y7mwyDJBGYNH5c5LCvTMos1NYX
Vm2ZRKiQmdPiGj/hHncDfZ2lezdnyr3G6KzYNCVpCfbkwQ8b4od28XCAw0Nku1bLg+17e6Pw111e
QqVUFtwkvAraXh2tsYVLpsW+U5QT+bKd/PUMWYiNl2HyDWMchlc1T7Vv6/0wDwd0Te3dYN0SqN0d
Jb2qTNPyDBV2QiwJVrYQbDZWOzdnvKLntbust2KtbnB7AmFnQHouS8/ZzZWVHcwcDxBZVzcqqyxG
pnSxf7/JwYelSL+J/tKzbSJd8HB511MtWe85LZUceI3IiQIwbpbJcDeDi77DbBI06mIATGheyhj5
9+n++LW1a6lVrtLKCrSrHXaPoXrrUv713GIUXyXNl1j7yJb6Zq2Zs1IpzE9pMd4XZdgfchMlZxpg
zJQbu2bu2P/lm9PQGM2reJOr/aLmsNoZhDlw6pKTR6TSVkCetvuLQhBLzzze3KqFGtZnir2uWs2E
355r1j8C2bmHlZwSbBgUDu5BgYLAcDWA3STfUMOQNeFhCypFrccW/f1QH9ueKE7ZiHUXe94dtBH0
TYG5d2r1uAxld2Y3Rr/pIItuzfFHD1FhF+hXb3ZDbPMonchc+baszRc3Q7qfKcVkPm92q6PwBSAn
yacIv1SOscB+r7/iuL8huQXhf5AZn5xc7oclw9NkqivAchlU2u/BoyYM4wwPppDMifIaFOU8HwwF
ZDJeZsn0IKUDy7GyseCixypa3v4MG4Ot6Lk9fZGYW8m7vymC0kd8WPINOVYqqVkTIcgLbFiotW73
c1yw0sFGu7Dqel/727C21qNP37eO87O5hutFkQTW2SyaG3ZgY5fZvAGEULt4lF6Q+zJFvJJvyyRf
wLhMhnmosCpjdPB3vIlR9mN+yaV52RMkzhujjmOk7ngGjpkNg3LhO/x9DXws+jXmYvkOU0a2xw9F
/zJnKXwH7hqu6m8F1EJ805h8L3O/z1DvAKDjvmo+WzCMdosRfyZztT7g8GQaU6zoRAwQ39B/L+5G
xyyFOfRsy8lwH4bF0c7SGzvPprOil+a+ULLciDjp4ERX1rbx/Zj6Nv6RFkKdDX7/Qo49YYvJTKsf
6JfOR65lyLN2rrBXUfKb8mnm57GlAQymGHHU+JVZzeWUeFe4WnWRhacRM3ejUTdjU0AnPW2Mef9c
5OntvMgXJhLrroWJA6mnvVQ5h1WismKrZ2F0gG+zN7lRj158K8YXQmHRifnNHpIq75BA65zP3pe5
saiKm1AAVlLW9kcihLAFDSHH4Ju6FeWMTqgzvX2BnREjNc7KfMG8qplvi77JbwMt7u6NeIexB5RG
tAbMgpB9ltOzChKMBjz3unAs3AZGjBZKSTJrhk+DkY1XwilvrBz6iy+8u5485LMgDPFZ9a2dp+CA
Ox6U7yIbX8o+tc7wHr5Jp0JcaEwTI4U8ssmGh4MnLjr9zRGz8wUQ/gJ1E3/LhrPBSv2HYLdjveuT
W7iIU4RvbTrTPie2JYyU9HMQITzsJhu2FeUuWVbp0YJhsU6u3LtGtezgxOt0dxNaxjAS05fOUegE
S6Qq83vrZMz+BlNtc9MlJlg5FPJG1cBJ4/8bh3TdzzGVWxkfkjD+1Y0Uoq3HHoc64IpcMshQEOov
PQVW1sYxRHCnQ+iJFeZBzNBi+6ng5AzEZ3PF9xgErzZLCmhZexfosuP3iqPzvBKXrNKLAqaiGIY5
SZTc8SYD4+HAVzv1zndph/6+ooMPvbRjMamgwLGxd8Ox4t2pluOLjRFu6UajSOXZMvVfCmzqWhGm
F3E278zGJ0/Oh9Ihs0JFlcLHTTqcNsgny2pp9rnm6hvBTDTnip2Dgi1UdzCujdC4W4hQvkiw79jU
qnZRRlhaTn1QNWBajj3hBnNLPIkXBNNTgBUR9ndkLA9EH1qlipJqzjiKkJKmsHOQYFU/SB44LhRY
UW7SEpNnNuByxLZp1/MtnKRhU8xuupm0h0ia+1ehhVLvtGMfAhPbuEKql3lJra0lnIdptJ8bW7wp
eVxCwlzS7CeQKdZ5GGi480AOJpIJYEr/MKWlvZ8S4kEmkPJ91Qa3yON4sQF39rFXHFUCITzERJNU
UMS2TUWiplHdmtrjNB0HelmA/8OEPfNYVHInbfZMMyMZGq3HbesCm2UGiSp/f7IfnJgopi0GVCT2
WmCu7nvAlZm5VNhUu5FTONtwUZQqTDCjaqR4Enny2CXrr7X1juuyygiDGIiWnXXuFNMnFyJOMv7f
4BPArVMAC8AhDK7wXW0foMlpRZI40QCbdp8tIQ4QYdXgJlwEm3jtiJUGvdgampeXB96mGQIWopPt
B6gzo7Iu8hALcdXxdugDaGdRcdaS5+hPVb696twZT1fAScBknnzex1/Nkd3HrB2CFeLmIXBViXWq
5ME3zlUnhxevSvIIzIItSTEaIKsG7NU9rjh6YzXEr6kp8hLuC0nhL4t+ZVqHI1143WUm2FhVkEbE
Tx5zvYvmXs+QSyCzi+V92OcD3WobpRxuLAwIiYHZgRQHGNM19n5WR5MGIkh/CJAZCi/clZf6y1BR
OAvULXsDNfJ2sofnAWLiRXHHqAa3rmEms5Qqiyhzi72I8URoPPqqp8MYm21TUFOvQ4pnMb46lFFM
JIkrYghj1w+GLLEPK2eAsvFinhkm+sp4cCeA1UJ68OAdi5EZAvcGnyDtcjdWTJnHnzLscU9PMX2v
iqImjh65PYxO5EaSko6FCYIN6X3bBSjiso3Yh7M4llYSbFSGDBMMfOvPzRxlWgcrBc1QF6CiXB1S
PkfOhVZ48Q68jArJULlFFZOQDhQ4AjuGrNn5S5psh/XWLpclSoz2LssKIzJtdYYliw8NhaprkIax
8c0ksuB+7xoV4BXCNMrHzwt+to2aL4ekW9ZG5BcXcpFTlEoPxwBlP4/ywS+onTorh47MEqeusjll
uu5sUfzWGNs/V8a/SICYI2RYd22C13FfNqBgrUeA89zP6w52CAmd2rMnacZzL+uPvUru6F9u2M43
memlZy5Sl9CL1c5KuzvV+v0OK2wP098+gXn/2vfYmAwIgzvPXnfGZJhbGr1LoRGLBNPIVFrLfoXb
tR1nG56Ddc7Dhsqs7/xpu2lrl/pd9QQ541e/S+qh27Zj9+aECY8qJRysrwicFDJj6U0OgH0l9pC/
SyiiC9kkS3mbJIkibDN8wyPoi+k1V33CaZOM5boTfr+lEMojsxVLlC/ovdrS2FGQs4Ujaxg8gvVC
b6DrK3xtJ2benMCwJqSf4WZTN9MDLcnk7bOUCzrtcf/fwi30B/2oieXIkrTv/vM//vXB2mzwt//Y
n0wL74Zfarn/1Q1l/5//wW8mv2r9L/9vf/gv+8JPrA8tAigsRkr/2Ow/eh+qoXr5kb6U/3arXn7+
6tJ/Oh7+9x/4l+Wh/+8O0CRcBVu4hKzouc7/SbDAoMnBpc/S+RU+U9T/HWAR/rsuBQIMnCDXYKHE
ZOJfjofC+3csWygWMErkHzAy+X9xPMRdmarmv88GHY+Be1KgqVSwCahE3lU94KSDia3EcLRix0cp
YZbtmZnkc751XWOIwnJC65DONf4RhjcRq91UAVK1qfEuB74wi2yIY+pFq/tOhq26HWJ7/aLkSFLi
XFqCoDUTRViYuajtjSVUUM9Ln/50GhrEfHFs++nWzVLruRjsFpvVFMMHXLEdxlGWGHpirHrFeQ6t
HreL2l1dFBsg6tdI+LG/tsLBPNRpkV9Z2WJcYSgSP9Q20gy0V0WHwLptb5e5Jnt4TL38NqUlferT
uAf676Txk81KnLvp1B8JD+gfu7mfYAzUucdVpjLc5XmW3RTZMBB5kCRIe2rPvEU0CWBQzbN6WugQ
fxVYJgAudJP8aQRkVGwmO49vZmnY33IRpy+SDRirl7LaS6dhXNouaKQxsEcNu69n4IWt7TVxhL3O
jP+PGpZN0HHewoRQIzzyxFnu5rozvoal73ypUHrdtF2WwnUQsRkl3LBjFibBFhuDgOS3pu4fHGWQ
AmkZ2m95oKfxV3eMFr/tv40CV18j7cSXlYb2CxkRPOgJahx6PG8aH6VPUNuUpP6tn1r50xQWLfoW
T1YXQTOn3/IAf4tI9tiW8YpUkTUPbbVN0nC4bzBmvmJrTC4YQVvHdBbBrTsHgHKITjDfYJ9T7rY1
uHZaO2m+pZlZr7D1g7DfOY7h3Fdp7ODW1vfrc50URrzBHl7ggaXi9kfRhuttw4Rl180SU9kAF3Dy
M4ge+qqsubx0A5fjVDZe9k3VXh7sWidPMqyRKbkhS2ZrgUDbWOwdPkoYOFSrwC8L/HDVsdeBfLBX
VXiAQPVsHbIshho5dHNzvnpT2V8j9R2sB7z6TGyRy8FRx8lpTHPfxKWNF3sAE4t2YY7Z6Q3bLN/K
BMPVY9t1rnkTYJHQFJhZ2wxg8tJHHW/gpP6wZGW9m5MxYYosCKGdveVmbhDKNFYsX1I0OMfGLubu
VfrpaN0kfoC5zGLZxHEMXbWzYrK5GiznYIIASQxTtTLGcfB8MBjoMqQgUbe1RBQPHVY4sTMcuqyV
W8NNnA3JInj5uznWXAkTZCqH3At3ccXe62XkM22mORQFtVauLlrerF+F9J0DjXp3X/DA9/m4Fnve
wAFH8NU6wkYDgJMgT9gM+GrnFCq4MGQDu7zMyCWEn7mxk8RG/TiEV4FTY+UySlrzhLd7jcPiRx97
Ix6OlfzKXKi6Nmszj9Y+7O7dsUtu6iCe9k0QUDA7ZvWSxkz7GmtuX6bJhfOqypvannFsKXN0P65M
7bMaltBl3Sbeng25YrztE8q5xEM0tdOr6hB7hTbkG45Hs/2uUrSicuzGn6arlh0cE3nDBdFwjk5G
YZNjmVznco0o+nhRMY+9wZghJhrCDg4+rCaXIgkX7mRBx5j5tnrDsCr/OQxB/KbGlTCvXi1tTY3b
lM+jMYQXKIflseaYf6WGaKOsR6cuXFl9nZQzXpgNk+XRLca3ODUnduWZZAZ7ru6MMEeWOcF8yEwM
eGDstxAALSM8T6y5OoYr47pYmmySY1dLPExUfeU4VbJDsAk/1LML44kPnHBp8a1rD6eJfddCZEUI
4P5oZzEfzSEgM4Oujtp5Cve9BdEaNDY+H1d/1kh/fy6CNP85Dlilm24O1FjQ5VzHiwCIGs3gzPFr
91tTWuZTS+7jXWNklckeT1j7MvsZ6YgroUMYuF8O4HFROYmVxqesUE24jNr/cSTf/tcR9m+MTG/r
rOq7//k/rHc84Q9Hm60hyH+g8ibmpYD+NbI5wuzA7aClngd2nVwT/izcDWncLg7zckSfnQ3l/BSm
dgqAWMpTVR9TZjl2T7AbatBpwlAqJ6q3lX5/7q4hQmNfFuVdj+GcOADIF/62oVLG9KnIGCk74dZy
jP5/sXdmy3EjaZZ+IuTA4Vhv5oKxRzAY3CnyBkZRElYH4NgdTz9fKKs6O8u6p23MxsZmzOaGVaws
UUpFBNz/85/znR9TGdhnQtXJTZ9a8OpHd5pQLKvkg1kQP00eUVKdoSo/+JZjXsOkWHZdM9d3k5xi
GLIAAkFWtvWJ6of4PgqkfZIq95/CFJ2EYgNTrvwpize00uQbcmjjNvWk9b1sxgFquylhpTgJlUKg
2r4aG1bsoq5W80L3AWq0pfV29LSoV7pLqnBfpWPd0A/lyY5YEfGoy8BzKjkjZZNfb+PGr340aphg
U4jebinjtdrUMh+yTHJM70s9TIfR1ESCitlWYpPaSXcoKNFFtUjj0aeEL+i9Yp82bH5WMquukXyt
GTnbhZ1uinxESfxcfNUmaA52D8VHmlx5G8H94rvLxYHkoiw3PeCIDajOa2pbjAQSrn8lTZ6KE6UZ
w4Oq7Prk+tr+Hvh5tpPRUpyn0TW0k6vgefLj5tRooXedg6WprAZ9pgUXuqFhf3BdSP2wOrKki0mb
A36UaGMWuzi5xJxRJjv0DYsMmQVjkhc9XglPTFtdi1/qehoFvCQna57lmaItDioxWlwjrqeXup5j
DbjNAXFsSMNNDSfrqlK23mPz+xTkhGbWiBZH/Gp+n5OlTjoPePD1/LShjdLEMXIzuIJ94nNhhuDg
tdQ0/ReSFKTQf7kTkrMii4F2gckca7f4F3tfXdN+kqd2egidbuzX5AWUv+6z2lw6aCAvU927cOJr
iAOwC5lDgkR8qyjzo9rWMps2LcUPEbZRjgmwHDlaGuGX26L3lr3FzGnftGJiuV+HnCagmiZsSvBv
Q71xhoyasyoU6cEbaOS8zACkkRqKZXplPCseo9xu6UcHAlInt022hOdlGYr7XnsEA3kKt7jKJE2B
Io3aeUu7AGCDtLA544JmZDCtIlLgAAJpciVgfGgUy4+6sX54PVavuTV8JiTdYzhso2NkxglxmMmK
Zwg7/yjuXyd8NRg47cU5DoJNBG8MdxuPfJDJKhPZcRcSeVO0mH3ot1Z9xWtP0BXB8AGVg28jg3PS
Ocme+iDUKlEt1rbrHPdQAtfET1Za4M2apd3TnRgzL3f0z5suO/Z8rjB0M4fKtthCn0BCDjSmpGEY
u31vld5tptrmPmyF/1JZjVzTgaBXOgnIS9fI6Ilt+g34dXMfTtjh+TBfr8EQVDfc+mE5AIOZijAi
pM7W9UMm/MB2qP103ceJ8zi4ZQjqLidebcf8/blZvzbCONTF6Tk5asb+2y43/r3LzfB+DKT1ifbu
v6ZlXd1NsCE2GaHMB/q82l9MGsMdmeYiOzpJV/xAyqwhLVQjxvkfzMNAm12/Hq6tQZHL53Uk7bs0
MI6CUlAjDLhWuctTYJJsvCPf024m4WS079qj+mi8QYjjPET0GmATSNK1zJrZXwGS4LcLro9Wa06W
Tz6sWbCJpJbx1ptdaoXZqyTlDvw7z3L/+lh3fz/hm98Pe3AR9k0HLuxx+n0Q8AbjUIjG6wFR/D4s
wt8Hh64pNJ5+HycNG2c+rO1yZX/FJrlT17PH/30MFZg8H+hUWr5d950/+Wse9mne9ZhtZO2uZKNJ
NhS4l5HYHO+eNWusD5RjhqQMB1G94kgqziRH3bs09gdK0iPcQp0Uz76s8+MwuMt5sYor089uq6vM
BKxRheZEJbC1CnUWCxIwpX30w2k88VCkzssvNDUuAgfQVdLcET9PEAHNNO370q9PQk364KUukPvC
JWiQDHp+GF0Rb8dmQC8phs6hcsbLvR1Q4/mjlaZNb2JmA3AQVag+rWYYiBgqP4KX0IyE3NQY06zF
JZjojopYpypnElxS+ix/zEiIfzadnp+FO1e3OVcQHryVg0zJTsnbz0i9sF1SQCyuXWK48WQgUae8
UoFNMlTQta6flhs/yzp37869+bDD1rqbbN7wN1YVe8wkdp8+Wm6uz+4QTGtiWPmP3GkGXI99F74h
Z2FOXZo0jJ5xLKa3TldBrHclP5n1fotrq8cT/86mQD01M/5jkDxeum1GV6XrvG6xJDUF/3KZIigr
MtoTbTPOJeE1rfADR93ChCkHm1WIO6XfTV5Tc1cjaH9Qkux9lUXQLaepbyDlmpmP55Y0BYsArGrh
eyC7gUdBawXjvkkBC4tedHsPlslL1Xk4nai7+s4g0z+FREBL1p4FVjnZKqjb+joq0/PFZ7eI0mRa
KerSzXZQ2nZAqfn4eiifhGzUqGU9B130Pi+l9asf3AoMfeYD0yPq2qs119/xrIk5vC+plN8Ti331
1iWjGx2rbsogcrJM2MK5SA4Q+uBCApQt9Qa+XU99eZMMh9gaC3oDVRZ+eeUkcpwms8JqnI6PohXp
JaJYHnik1c0cM+nSn7o2jy5staLHNnWqO3dpscCatuk3FS5kucGJgq5QlSqi0zXsBxTZOMo/WWdP
O6mYw8gEefw+s+DU4oENOhLgGVE3bckO0VQOCLVlUI6QMAgCUU5ofGQ/ZQ/Dys2Q79YQWltQy3Pm
Xis9jW9wDDTzntuHqtZklOPnKu6rj+IqCe4zDHILOa2a6XCaryJhtgxGEVqW8j30m+W9mR28opjg
f82JHaq11Qd0GS5Mrq9ixikEL0HnFRZ4y7Nuu2GwohVITM2Z2eJhWY2VlcXnBYicpKHZApqRtOF0
V0VpeykEtN2baUxA/LgTNRMre0psLkqtLe90GV+vp9cS4sSfmmi3DATYibaZOrhoVMnhKhKzUOcO
6p5GU7WHQdv1nS2K+WaKAqNu3NadIgbrhvM+RcKn4Epb872STroTs+peA3peftD/hjRdxHOCzjuU
qCqGD+EnIziFnThhKH/yfL3mXwT74OxNwWlJckMEPqcE1V+sKMM32BDgk00KFVBRPT0SPVfG0N61
yLUVhPqQL0P/7HplLuC4IZQQQZR0RcmmL08U+5Wb0HLnXXn1wCRum8k9xZX8MFZQyabvDe+uqL0+
jZrMRh/gISlPdYDktMUCPGGEIGQ3bkZh1RmGJ9fsKzuA0VFGfrPBaetg7ssaassIPi43DSirr6Vd
5KkLw8LecJdd8D5Wft2vVFQs+3guPBhQqWsPq9HNWTPLuXGbozDsPPE61OajibhE2EOuXmYd6Z9e
MYXMTFH15nlF+ipcLT4xclG/bVviUAuXYDX2vg2yAMZsbr+/QtHU1boJyzKH+1/41MlxY/8+8v4+
JunQnYSfuzWf/MD7comt0qwaNd5zgK30uLD+P6CCUQoyzsa+Kyc8Bnxa9aWKaCVltizze67ceUHf
Hd5IzcD7GOCIX5MCC9tV0nXDFlgNbDJe2e9LCMCskHalVmXhzs8KzxFTPS3RbenzpOcxW3C02t4x
riL95vhcliklHXcMt1RV1GFQXcDjBfhzx9zr2e856BeiLF+sSkagg5zgrsHYsufPrekxs2UEyAXE
Ai71rNiNmUs10CKK2xb238+0U8xhDTVYLVqml55NGzovbttGt0nlZV8aDW834vu5cFOpv7NfGDDg
mStQ9NrVsXddar8HPzHXiRuskpwqjEUjqa8I601UhxVojbqK/ryP/+8W2Xc/62szT/dbRP83Uf1P
Gf3fvv2/RmPHUyBZQ/63fy/k/61f6O4z+by2Cf2LtP6PX/cPad37gxgc8TNW6FeTYIS4/Q9pXV5r
o3GLQUNgAetcHXn/1NZ9GqDR3dHOyS6RWuQX/VNb9/4QaOBkijkwPLDowf+Ktv77X+jfaevXcmjX
lxhlgKKi1+MM/bsAUdAaWkuO+kMwannGFeybmc9IVlpvsrGbte/Agm0mGb8h6x4W7YkdRGASfUnu
bqZcxhs0yxNxRftGTOjnpYUuV2XRTxEWlNDbzmNnj4RR8vBLcisEmBXUPNeDdVGU+1rm6iuG/0Bi
BURaE6uDVs5xqlMgk/HkbEzumT3N1tA82HluMuX3By+I35epiKBt+B4EPv252K3YdREoMXdYT6mC
QgLEp6K368B0SuAsWFdexPWSMxER51SW1pbx8SXIgayI9pAuT/ZUsqfPgz2pRfZXAhfKNIm9J/1V
22I7SNrqGG5CCWOtWjruANkA0n3hxGxsokVlAppJxhMO4yDONk4NuBfnV+qducYGG7fEeB0HWbCt
8v4zWYrslobe4SYQSbnq3NTCEd0rLH2hv5cDKVGRTtYJ0rI4+YapVrYWzHgXHzNOAp414zEkE3Ik
wN7tuc9tK10sXOTIj92pHBobV6wz1UXUGswBdaV9c1s1sHsS1WUXJYSDRpD8SEWzaYZ+ehJl5a7t
ZI5POQEiNZKrygTI9iC+IKviAqVs+HGulOYezG2ijA7u1GDxUNShGemvO5j8bba1uhp5lS3aumj1
M6m324zH2KGo+lXV9G/e7N81c38b82IW9vgaaaz9TW2jz1wFZw4rGC1Dsmq74gEaN1GLUwJpMe4w
mnrNcJwlKGEyu8Uwrk02nJLitqqd4sShDQqPuklNhG9fZXyTGuvGRftknz/8qOIpATAUZycRj/Tu
qGHgBqegpPbUW9eFjLlmugWFsRjQB4WNV77WhneqsNGMgbRqnJuXysSC0ryg3LjafedgHbY0ThRv
+FRApQ6VOqGkFG9uAZinL45RYe393raORX9LI5dE02u34ULLpPKwtWKY9mpDcDt8mXipT24/nnx7
AgfXWva6AE21rcPsh3EkHYQ0MN7ANX2k+vtUM+be0PxxjFj69KadNl136kPmesLnzbpV2a/cb4on
D8cg15dfViCGfYBhbZcnlb/Jl1KsO7v4rFpq2Hsu3TedeC+mwEcSq84WhX5rd6CfE+3tUncfiSpJ
xl4hSYOfupva829T79VA2H6cFEBJQKF6j6J2Zr9+7SuoxItOBlbADUWjdduduBPxznrwyyT5tlTU
HskhheRmCDin2XjEj8yfB7TTumVGinGyQeOlqhljBz9kOPct4lvZ+t9zOKpnh1QpJ6vKtqoQANnD
YRe1FUqBLqDLwospcSLcjIvV0FMx7dgsV2cdpdbBNGQxxZTeaoyZdUFgVbofZWVdZvHLIRszhbnz
FXsxpvZqFyj6iQPcBzwE+34HwybZTtC5SNHZ4y6vRHVLbU93GGu8QfA9Tymopmao423V9cl+iZG3
lyRVuE2s78rgrC6m3Kyc6pYh0tpnagYny2R+yavhnhLxdyiOdGKild8gHz+MTp2dFd4fvHs3cQu7
lMR4inSdHufZhCt2ctbNnJlvbsHecUHyLMxZtPqr9JYSBb1bu10BMT6x8h2G6b3ol/2siqeS9dMB
wPvKz+P6ElPCJVX9WOB+3QksBHmZgDcHUwYGOX9dnJKIWWGiTaCDdiNzJNwq/8zm5G1CsL7tur7Z
wTinSFzN9W6wqdcKk8fWnlbclvqVN8HSyYyP8TUPO/6+nG3TWrfuWH11bE4oU9O/ukSt2550mvCm
+SHjlCJy872A4rAqlRfsFkF8ya58ljVMleOcbsGEvFuL+jn6iMluLVnVXWnEw7JpiX3g0nBHEk5o
B1qq4CCYchGleD/L5+t/oidDHLG8Yd3kMHmTfNqXRnwPXfs+8gbQ1xm0Dl3ND8jCP+sywB+oWChH
RiBv4/45YPNChzIzcokqWl7/Q+QM07spWByExcscmY+lmcSFMMZPr0rBFpJz/kob7fMWlvatnc4Y
TQE77/2hP0Tc656M79vnGquGLy2iXW5uf+K1g0o72MFDrvg3DIqu2CfRpcxH5wLG4gKaMdp1kBWO
v78sXpHw2GaQKkZqepmM9CUKZpwZ7DnXQTvx7fXLUAZvRV6gjkp2MASb7adR1mqrAipeMkcfeAOK
w2g18zpMF+uTFk9MKdUXUijPrMGFbRnk4Wp0lifw7iEWMDLzmVDJWuqWJURWpA9Z6c2bOtTvyyIh
Vs6mMDemSqkprlu8fxCywAGSpZ89E970zKMLx57yzrhR3H0NDvSmx8EFOeuHVUKwUqB/nyyL/hTS
18Vp9mdNERhBbAcJ+ojxt1U8p3jhp3jB2SnH7x72EjYhu0gn/VNligaktvEfuxHUrDvG4hg3Y87A
lXuXiWPCb8ZLA5QhuAk5clVL75Bga+Dpob9Le9mujZywEWR1eWojciReOLcfVNo+srwfnoqCR6ii
S/T32UKVdX5KMr44IVkhknRF5cyPbq38k1IYVRNBZRB21fzozdmmAUNRu59WVWOMN0VJUXR4y76B
9Dn16BdVgznWHoXk0ifSGTltc/ZcrLUcldVDYsoN8I35V7RzVesQpSVOzBaVdz9JwqiYdyw5Sd9Z
FusDrd79zt7wNs4PYNwPc3PtS48knlGMaY9ICeuMi1aeNe5zbdP2nYYTTwJRxRYpsYGPZ6TUvoup
MldMLORoKvPQ1N25m3T6xpv47FoL9vw0k+fSlzPzHS97nNfRDR6Z4KQzXHaqaixOKlLkKtX9yuoo
OsAqFp6ypT2HLGN3/sLnpYAVcmLJXewAOz0YrsWnJEipRw7IxQDDXB46HxKuHBmOaqJ0W68FLrso
E7OBl95NQZvJWTUQ1hD3iL4BUlVM/IQymLucQO8k6efM7eRdFDv6LuiRURzdTnB1Yvup7nye/gtK
r/EBEYP9X57nXiTrPkfPoTqXyZtPz0PH5dUeOuIVFQq/76yV7vUuj+jrdtLFrCYdn+yQn2B3JK77
yN87RcxuLh0R96s3f5F6E8cUtt8DDWnOZYoesuCqxoy9kiU8IFsjQvTt99JvjnYwILKGAgN/PC0r
Qu0EWBo2CTPb9JHgKx6/ekDQ10B553OUIYDiKoBZyg55hVrzEtt6uoMhvYz2jOu63smZ8J03sApN
Jo3/LPluPHb8dVseijHEKDt9hq3EUIN8iAWleGKI3ylRIxB/DmPxPnoTD93yYVDSB1OQcI1Nw3u4
ak/2mC3HvqEeQCnm4RiBM5irH7kmkr6ouF/L2X1ojECbKSw4xZPY2i2+6SGInrjMvNWZfNZsOdwq
PWIHwauQG4w+VkIIFpM+Rt5QkqlKaVinhkHdLSJeeWiTh+baHJml8JgdF9CqPaQrhJhT6bf8+mGa
1iK0DSk/6ssbQBj7RLdfRZKXOye3yl3WTt7tgIiIeUFU1Oj53WZ2xuBxascfQb7LUrv+NfIwFPPM
S2AIdNIvEp+95uP/rFXt3zvV/vv/e7M2tq7/fNY+/0wws32az/9g2OYX/mPYdujaZV6m1E84kpwV
/+TPYTuM/giFRzKLNj4W0L//yV/Dtu1fo3yAm3y24BGrxL+GbZLrOOKuoL5IXKMk/xQD/rHdR6z4
0+X3H2z7cb/9bWl5HbaxWuOjx7uPiz/AF/e3bf8Qpz0moMAnzBM9t2WWbzp3FFvac/rnWVt0rlIv
teJx8ovdeHGC05vcc5fet761tWifujijrQ4kqRauYzV2UWTXbQJsjKRKzwXJYnk3FDRELaNkxWFT
2HYlDrn2bYaj+pYu++dhKT0YybAs2AnmdxnVClv+KufVnE3vbA1qKiyS4Gjlnk8Rk0OQo+77o85z
dQiWca36/plsQ/Lo2pl3GQfouD6GbBMtr1VSltu6jr3j4M3tZWrBT8TS3rRsCp8JeVQU3fjuidCN
/wb3dFVho1qnXdbc1UY/ofen+6DrzJbfGhZ8Cg6bULPFZ/5zEHK+sIny7kWY+PdQjSgq9dPXUjFi
ZMSqdj180bO9XBb/KIeA1k5QN5QAhRMBgBaESuHYd6T/2h2lDkQdr9/qLmp3KboneTaTPfXDvPFB
+t8L3PiPeb0v6Nxch8PsHizRRfduKr8y6LNl7X7VA0Of8erunp6uHTVf+dpGfb/H8MDGaAppGpvt
X24dg1GmxCC0adEjLq6s8C6P7PygByg0i6RsvfG/e/Hyw7TnxS0IQHa446LizUojsXLD+VteAVOu
HOcQpPZXZsjAI2ZuDYeXbtrk0OUR9//Z2Qu7pI++Ch+nhT3KUrxF/WO8kIQP8T6PrJSMY+1LwGww
9LP+ppxTd0vQj4rXrmMHGuaXBGKuKSvcSUioC+UwD/yfXrLWpMc60OGd13MXSDoSZ66Pjy/PN7Bw
ILX7FHXFOR59iVGLd0zqQaIrzZogC5FH3krbuHv81uYIEWxI3iDmoaCE03EIcLZ76dBvrHb+FTSo
9nO00brgKdxObyxayPX69oG8+AukOAwYX0b2xHyh40K1LwmJRuIlb6zqEMvCX2vJtG2a/rbn2kob
VkVWlNozDFYJnud1LzCYTzR+Hrk4QDEmm1tjfTr0FpN+H6E7ICivRzGfbGoNWla6XcvbLceonxf4
8KZPx2FRGkX1ygp0R4QvkxTJUb0QgAu+12XNF1Y05yKvtz3zy/2M6KDUI1gISNG92DuAGY50Rfzj
y1/fdoKm1gw/DwMGFTimrCks0FhNGi1Ja4rEfmTx+Noji29Y1KJO/VpSy33XZWKzOozCja0fHHoO
HkZsoVB2Q8n1Nre2WWc7QIlKdWiH+FZiEH9IQvkpsgnXct9vy0zaH1HBzOw2zrRauoXam5m42VKz
BbVh66yRwO0X5BwaKoP+g9JUNjMejy12qvOV3oqFbwm6T4w0t7Pq79M6Vk+d9Ak1NOAt0iYt71D/
vRWtC3kx9G/BtdNwlixNwrkc0ZEU8M6y/ShrEXxY2v3iYtZeroZAtL3uMS/BXni4mY9yAVs5e73Z
s8p/SDFKPKV8JHIAlntU0l+Yh8E/crWC8myxHOpKOHg0V2wd8iLNIJzD2MjxmAxGH9U34vwQE/ty
9I4T5eCbucl/ajF5p7pqePuBMP79nRd73smvaQ1xVexvyH3pW3y27W2udr6Wzn0jjMCcE0fPUyTe
B8yyCfkNyvDgMviiMrve65fzbHs/anQLtEJm1TnV076OMxcXgOaKarGnOv7+/q8vv/+3Kefayror
2ZuoD+676y2WABMV0gm3d6sLEvrB3YUHkY1nKeQez5L6bqk8vnQsEdjRkQqERX7WQ8272Ok2soy+
HE08eaiilyGbeWQFIAMS4TzH/rQK6oBWz2ruNrYh6EVcnU6Gygwn4zn5SmRi05OPWFFsMtwRX41W
ERurnZ54C0YpyS8xEM1q9fguoGxKo5pPzai0mYM8PeIWmZ+HyL+PjWsfXNYeO9x/t1R0a66ovTqo
Wf0Y+3Ynl7A82ZUzHWbic1VlZmyY1nQbvKq6fejSkeLaaPhpGRUA2oK2H2NuXbeRN+8L8stv41h8
tha0bzEYKBLNWeAoRYGlppTBqd6odyfInJcYVfWY9uTnyuDJ9JPaMm+/oOAwBCJKYLDQW4kCgNt7
9rdzSeanvnZPB2pntfbaqZU4aKyGN1hSqEKrAvoF8FxvhG2D5MDRySZma1xc2dL9cg2WBEdz6FYo
ReyZahhOcR3Chbo1ozDbIp8tnv4xmJbBZp83wxNZ6GIuFr2pkoDcuB9Cq/etce9RtLBOLVDbHSf8
TvLALGxsl8Q4iHFFiHeapjwUqeWbFQT6EiyTeMyIaegeFl3HU31jbWfOi4vt+9WfX8zksa3vgidV
eU9548/nrp7ms4EuujFtgESb8YqmINO38MQs9J1ObEcqXwI5ozX1ur+P2UP1NoU2VWxuTRNA+kin
8TYO6xk2LAiB0Qpi7DDBuRSWuR0YZhDqrzByHtfG6F9jr9clMa01C7J269cjvjPfrrdLl3+zksYg
LXP6IXSMWZpto16DhKdmbWzDy1SH4wVLlZnLUwgHGxO/d71aNZ/54D0XzMA30VILZoLuo8dt2uOL
3/QxGu7oVfdACJuNNh3824lmjZmm4soYRqRL0NmvKevLbZszUbBDqe6Ecy0flZh8mohWjIpRIcng
lPmUD61Ehxt19tt6J2Rwn7Nb2aU5D5M8jglrFmx0JQvmY5TOe4GrEUHjFhjoQ0SnK4q2WrVQYisH
HFxK0duGjmwc/JSja0/lIJq2smCpIKxlU0WxuzJD253j1urOBsPslGVihyMd3Bx+YpT03N32gRFn
M5afVhR11AqRnUcCpye1ic9NV2LPWPxDCaRpK0r1E8fYJx5yH91bYrKZMTzS29Btl9hK+cP34mBg
/Z1YCCPeTEQvqsW+J0xApWczs3YZk2Nvh7zx24QDmqonVWB1yAXRM5YpSmGFsWxPnXD+vnWjE+/N
goBTp1Z7rMYraiK8I3SA2bZv1mWKpFAFE9dAeOmVdM8hesnOd7BressHU+x0M5MWXnvtjGaHQBM2
I5O3mG6H5RoOE+lDD3xiJQq6AILhwFKXbEjfbChbFwhIKW4lqux0zYMx5aeWk2l2sDDXZaOzA3jH
Zj0rSBYhPgcpGezniitLry91SkdEWgdvrZcNDzjNrah9dabuzjckv2U2QQ+yyuwGuO5Wdn524uP3
3iROtJl0cqjpAztihSPVhblz5S/cVOjqPAD2X8ADEHZe6FM8g9bek+Do9yFeaq7U9HDRrfTCgoXA
AbBIvHfBSkuEBbdrdkWedSv6SiOe2hum/GkluKloKuGOnoY2RzC7BDPk/kytYjjYw5Lf68XQDqDI
YkfvfjlepnK0tnSz0Bt0gkB9b2zch8XSbEQ4vjYDHtG5GJ+44k4b4XQ2XhE0ygrHeCfSdON24oOG
w2tJuCxXoi7VPg25/CO2ct8egbRULF4CaxfZdnyL2WTbz8Gxmdzg0qXtPvVZwTSLKvdDtdCSkvn4
3iiua8ubYWIcaOpvI7SfY3k1wDjtO/4g4o1XTcsq3VvqXl5bDxtDywvDFec1dfP2KPJNWefmKXP8
b9Sy9Wvd8VL//2n9d4btv0qf+eIaE5Nsiv/zcf35J4vx5LP6+7j+16/8c14PxR+S7bhk8OPnOfZf
ubMg+IPAOYUv0vH/JXgmoj8iQf49sv8a8rt66FP89d4fjNdM8uzTQ/LEYND/ZT7/n87rofP3eZ0/
FVE43wl/N49Lfs+/z+tZQVmczCnNBKArv4Vp5u+GXCO0Ymm2933eefdktuR+aIiul3m+0DxrOqpN
qPCpLhOVAwOlg5azdeu+uk16xvymwVCLR2fOYXiNIBOMFy39trM9ICIcFCDe+hj9mmcTs/h6cJCX
b1rUuhNNv+EhmygXQkZ3uI+6+djfacvF08JYIL/sPsZA5rntgBxMx/D3rCm6buXAkcUuls0lQmck
cVtZJJrJicI6eAxUDiiiHmU5rK0ltZujCXv7x0wSZLqxURlZCHd+/eLGHmeLX+ruKTdWc8iAe9+x
VgGvbubGfqt0mb1hf+TBwH6+sNciW3Js7MV4ywym9/HkUqzrL+rVznoup1E1QT0OeYkRtVUUqxsg
0IKrQt9RnRea3IEOaUvrh8LtcyutBaWzm3rKVUq7zN/6mCqfVZN185PDf2U/D1ky4kwQC2ay2k5Z
3CwN1wuspQXLikrxl2b6aN+4yZTe4NwsDhW8z0cqcvUD2h/G1TzhKQVxh0Xd4oZQFcb6V4oD94dI
Fv88B1NAFrBfhk0fzM52GCp67Gx/XkekmPeBpbJX/Ob9OuIJRtYQ/zb29eqo7bhc9YlpLxEWuYtd
5PSBRPiuGLoTNkHKPrkoBQfH6vRWLQVsimVZjqmbxPe1rPKzYV+35fWo05tRWfVm6gO9h6e0HFps
qSsO32md6ZA5exrmgxO1zQtgnHgLZrVWqyEpopXfRCVw1NIKd0aPr6I1PuWmnZxCWqIFEM6lidgd
Dc2wLzT1ECvMkBmrcmsm8LNE2cVKRPMQ5E6rt1ZKYZzQnj46aRe9CjvqPt0+r3GWA2IMd0LhacUk
O04biWJ/7izNqB1YydHRdDSKvh/vwT2wDFES5yIlC9lBRSSzblTtkx3MQ/fOo2V0r4w9PrNHVCfP
SnmHB1P2yx7LhmXstZovCqrgwy4Vtj1yTFhgK8Fto88I96dJlrCRrtRtnU/RIXWz9MHVaASDJxum
2771PpuZJMTa9En2SIc1Or0oUrmz3bF/k8QO7wYfm7axKXKyx9Z7uzZ9HoxbIl3PpWfhEnGbDbmD
lJB2443PYTQ7L4MKpj35U/OdoIr/Voa6L/ZDHPbfS3umNnhh3MCPjjflWg5pYwYxTvoJaBSxnb8h
7AdxGgSXturUNsOA5uDxVFJvqZrVO12o6KxiW+1526a7ZiiqC0ZZSf+7kxyJlztPfGbGvelYLN1g
MGOvpjM3X5MmajPeB1frG2jjghcnWaggsuxpl9DwdJ5Ek3/4JjPc3exgqtdRPA5nd9QAbiZB4TSZ
wwJvTYDGcSKXIjinsWVDprVPmHwoRQ7xrNKvawnxrJY2bDZKd4oESG69BiB3HsIWDQP4X8aDsVcN
w6tt5l8kZLlj5h6rFFR8xvQin64BSfgcgBqJG/0P6s6suXEmzc6/CB1AYr8lCe6kqLUk3SCkKlUC
iT2x49f7Ydttz4zDjpibCfuqO/rrrxYKROZ73nOeU+Owp6YhNqB4cvVogCSGI4vpaTRR3GqKS1dJ
iLIyBVbxOCDs5bw4DO9oWgXfu5L+vgk23iYkgsg2sWu4zohqIQvQDacwNmw4a9bEcD81CPs0lizZ
yfByKrsqt8dYMYcBqAJD77EN+x+TKFM4kLLgG6gTZIag1f0uxjtzZiNwH809WRe7ypvMqMNS+j6P
hfw7eGb5ZCytuRnZHqe7rveHs2CBFVljSmF7jeEqt1MmXryDAxzoKSj+ojHmn1XjMspBtFEomm54
DtqADWSpXQrdYzw2TdzzYVWQtRauSozfqw7dJcryMjtiC6hPbRo6m8Vv6meuhC3mmpyYI2bIGSNH
uXQ5DJZ+LP4mS0a9YMJj8+YMtWAbNzffle/Yr05QuOO6yoW5oX80fOT0tv0966r6Y+xwwqxwrcxg
SXzHSwEXzMkPCYIhjUpzqPxNYVjyhAvFAUY69sO4zmQtENDoIsN14xEcgfwwsxhCnr7vAd34T8U3
dYjqahBPLYVaOK+4tqu1Z5novfhx5S9WyvLkZf30nmB2fzWRX1iHZeza9ERb90A3DITypT2MSmDD
MGRjRhKsBVf3jpDOAmkrWoyk//KDzP3ma+X/pLi190YTVA+qwwgBJaGnSAyz0gHXDAKwXxLmabnD
cEIFo/fTzAohLHETJs2ySBFVpd6PZehC1Kp1Hazq+zTjkmq86Xwed/xK6WfOs7oJujaHMSPUN2Lf
8otm44WXkT3iMQUAzGY1cYZTR6SVtpWp+x7jKntT9vAqbXLaHE+YZXmFeIrYQo/Vdl7aOzs12eq0
9h8cCCIHR8zO3sySROODL10bN7Iq34fOy19VOeTf7Zi1F5dV6yEkN7bzmSAfi2EiBj9ADpvWNnX2
yco13WVEVdbxloHaRatyEkSmbr64btNOEZIUqoaoreXCLs397dPP9ljiIZuh6qCfoNbTBOTPzgs9
NtYhDnv1RTDnw6wzmxfpPxPgbZs/jSBIHgtKcN5caRo4t5zkaIsSd0I7tcd6IADv4YrZLh5y+XqO
l/iR60JwLswyOw8MM9wIdMqpOzjBd10n+syVsHhMXDECzycgj/vE81px5xk6H2ybc2ZLJ/hysUSO
lMeV6YdhFd2FUgi2GBL1bu+XKt9IR/XXzrGCD2Lf47YlC10fFNmphJlrdA62xGTBQGaNx9CPzWwF
Q8bcpIaVb91OQm4Pq+48aVgBUYkn+mhP2fxWtCMykBq7l04RUjZSPzjYd+mfXk80jXhorDP1ffxX
Wdn61atMgAJeXZSXEHzhsekb9pfLQpi4TN3PsMyzIx8BQ9sYO9sAh5+/itOwO+S5jUiGCe9RCmDi
Re/1UVBk8t3xzBY+E2ZELWV1zl3L+LYMnoOt2Zb9+JSFdXEs/GbaxMi9u8wpy3erCvS7SDtGuUr3
hw7P5B8DP8CxXcwmqqWDARDjpP5thIudYAIBHQRisdyVMa65oOKdDplTRi4+l4tSdspnJ4KHJKUz
FXzLzKxY3WMpTXPtM2s48Elbn2kTGnuki+5ShHAxB2C8XyoY9DpUlv+U9AHpRgeD+6Yg1/wtU+Uf
Bldbmx4XHClu1faPcy2wAQqzsS7KH40V4pzxSR9WuvM7z+MrOdNvlYY5otwyFeW31wXWTQ+0ALBr
aQFKQbXaVVkBuVFycp+WoeAJwTrtHNBN6MhNdfU8MDu8LlnQP2ZibC6iWUhjpLF/sUW/vBkCh5RX
jyGwgAGPyBIkCCJ9um/hCG2TNMbX1XIpw4TTsXYPuw/SC8PXMlg6suZleqCP1WTJVfkcLy1BlyHt
AM5ol/YFjy69sBj4nZYcZ+cSiM+2sONXXUxUEppcFnrbMHgzJ0V1xi4Uql24sJIjT2JMKK4lP7Ym
LcId2EM6MSExP8GfCGDUYNI1AZU6WPE4g+ccZnhITzhfJDPI3lDzraiGF3ftxiV/JzwwPwjbtqIy
MYMPr0x4m7tZad3m0HX/uuwSf6W9Mh6cSbHuijvz92SU1oVwFa+KsAj1F4n3dJeLynqUCdfQOS6m
c0CcnFtTo19M0ApfOauhaMCLu1Fm59xMDxQCUToo+Kt5CcLXvJkKd9UOzv3NZojIECYjBX7b9skL
gvTgt+JvSovSURZdDjW+dHIqK4diM3LuvkHd69babPtkk1ZQ4zFM2K+5i08oSow8extwOL34ak6f
EuduAybilqPilCMWhkK0t8zv6gdgGZhXbFnNe61EinMHnMQTcUnNZOWayymPPbnr6th9AoIQf0uy
DeuwsOVeGXiBQqsJzkJact3kZfvqmQb8uCIx1kZhDq96Ko1NgmwYM9EM6jCWHim8Ead0uSy8Z1lq
vmviC8+hiJ3HXoz+tl6U/aYJe+1Km5KZoPLN40Q+fZtiIbkK+cNk5JqrrDblecBlXWMLwUS5aueM
fmqqgVncZbl7QzIpOEkagXI+FMNz4+RpReyjCDAfDpyVAtMLQn9fql892btlxXMcnNRc49EBcEAe
NDYWJoYhe1xiKW8zJJXXNgsy/ChkFfBGkdEnOrkbG5XfFBfhM9UCn8R3nI0FQ+jkNjMTn+rarFmJ
GYOWHS/jxeJbvHFhkj6YLBFZjYre5ZKReR8YQhCnW5ypvenF13gS3rbgDQGVq3H9aRsUQX9yKR3O
ccGOsNt8khb3J5XHEHCeVbHNy6d9ZfYlFxMHgPq0qEFu0MiCTytuYnc11bXPPstvEk4Gb3qu26z8
9gsv3npLn37810pM/2+yi4QAY/h/E482P3mS/u8+j/u/9N91I9Qh2w7ZdACHBErIf/7L5+F7+Dwc
zBw+pg0Kkv5tqCL4R4D3A8ichX4ERujf+DyCf9xjFkhKnk161HbFf0Y3Eua/D6fztwuEL0BDWx6F
U8Q4/gPVgbtXXfDn40WctadwWKqbCr9Gk7hPu8T1xZleC1c/tw23rYUnHvfdYK+51VGQYees6abx
ZZh0udFgPLba+CcHpscmllCcEUNBoc0ovc3Qu1bu2LevsLd+xtpvQZDrl4DbTzXM8tYqN8q9rF2H
Rv8ktJ7ObBsZA6dNT+uDVwL8yT2XtHJ+qZliMOx328UWMahCzNx+9VCAXH/E0cZip12rZggfOAcp
OmxG/xo40PstZ6VzID99623CkWQadNl1ozrqhJyWY7l1v5feaa88D6/dbC3frTh1SbNprPbXSI5w
5zmGHS0S/lskKGDiAJiuk/Q3mCA/UAudMwmdXZbilxvmiHqr4VTa5TYI+l9SscUPbN7D2OuBtK9T
F7dZIvTvkny0hPaz8QabHUJTPQTFh/K8974maQ9bp1oBhIXXwkwUN5a1GTENmNgNVkz6/A3YceXV
9O5nL8MwY5dkLJ48+SV8fGa9LWYQe0yM306V34GfjFSFDvo7foQcVjL2q1aqIkKZQYagZJFrH7NL
SVPHGD/QYd3sREaWYyJdGBqJfeKtHRUwiEAYoks5fZqcssXztm3wMCUAmodifO6S5WS7OnwIPDIY
Fmve08Q4sCYnvbbw2x9zQbBF9aLYkVmwt4ENy7my2T7FJVJg4GfeujCy7KzMqT9bYQtcxFh2TJUB
++UJJ3dnUmXk5WY0poTX+EM0x5b3tdR3uc59oVwJpI50WrxGD6E0fyS9WheMouZF4Htdw8k/+Dhr
ftXJchS29jBikFvpMQttAy/9NVnNc53JxzBX8a9w5KeBGSipoVk1FQlOWekjV54y6rVg+PEFkYam
HPYcf3unH9WpX6xyjyfjUswUAzQdDTk6ZpXQBP0TSffx1qvktRupn3alm+/qtMGV2tMRWo6UBCSz
d5riIT/EefyoanPbzfhtJo+7z3/t2/r/W/ueZzn0Nt3fgv/nhcA6Sb46AGjyS/97FN3/+pf/x07A
4V1sOpTiBjYGWN7T/3q3B+Y/hIu6D/0fIC0vff7Jvzx8zj8sUyA2hia1Qz4rg//p4bP8f2C0u5dw
0spCH51v/6fe7RwY/3EpQCCUfuVQBOJOuP6PVQjUcAygSAe6uXsXr5VLdYTsSw27kOQKjrj3ZsYq
PLOkPCQ3tFaXb3LZb4HhyJMh9BPoZLXO7+gyN+wfdTLaF3RA+0aNOx4cXV8xrBJQ79hrgwQ/TxMG
FlIRR7L/8TYb/4YemZLYXSx+SUhSVl2iLy5oKA5f5zYXt8kLIrsx2nM22tNqcqYtbeJviVvtDe+L
GtFgI3uSNPpG2ce1ASsUORAS4hK1x/zLXRYJwA9edRx4kV23ekXipCFRg5uv97qVv/CDLmaGGBIy
lfcIIy5mWfFPpr/9QbVGlSaf/cS3M3d+OTnMCvhUyaYsL+y7aRSe0WlNQX6sYitR2tNmFKnGBzhw
8+/ekoAIQEoguc0OYk4WCvTK4YRJJxLYiMyQBG1d65chn38mRfDrbsgSSfdqtWO+R18Btxbv0rF+
peTjPqxRFMNbEjfvtPbZPK9S1XUrq2W/SGL3K1dNvUkmy4lEIU4ARaB8rYkqw/Wzu6ucWG6qsvqr
8FnvANHnZfLDNlnca2kgmkv8z+PAJ+n2xnPQNi8x1TInfIPrbJ6rsxl7eLmjOnWgf0H1r7yZbrmU
Xop2Xpk63E26yreSBRlQuHrb2ZW/k7bPZj10XqsuK1ZATfxIIP9GcxOuuQet5UQmDfQ6yYlS+KCt
7G0f5js/t3ElIJpBMJImlpXwU+t6lWbZlykG7uVUGK5rSNhEx8HL/Q2VuLGdhtJMVUrZUaBgsjtQ
HWBmmaXvPYAoeqRySNwJMgT7Nrkl1kx7qTmoaGrK8NAX3nuSVvdVOcMFF2UMdjkXG7Hmpzzd0BTK
DVsl8N8m8AOR+Ewa1fDN9+PFhsiO/K1fm6ym/4aQzZMv/VsGJe6oGVs9jk+7qT9bPvGkoaQciHH8
1crHJm1epryXB9W/eHcdjajU2kQzOZnN1yBj50lLGrNtZYtdZ+Of7drim7boBJOJPR/YrU3r3OkM
ImLQIUCNxlvIXvTB2MYYBVKOp3xOH1uHTBV/oOSxXdphXZdUetixXPYsZ+qjAQ9klfsTIhxFZ7sW
cCkcH7Q/Ub5R1Uv6E5xzqCJABnUUDFD91T4v899EOMUWl6bEqg+bEiof557+2+vx6gXhOeQTWsHF
3pAeLdZpICCWmGNUwl2pgBEyJ1MeiYy1vmuo/dDtPethCtiYW3LHo0/8oSMvXrQvDUCQVe2Ne79K
j1WeYtjgAe2CNOP38D7yTKdPNMKuNJutKKFgHOqAY/IXBMHS48M/zm11M2d+f89fygh2xPuQAJfg
0vEeVICz/W7JP5HYehrPzB0IxJLfwZweyEg8h+V74Y2r3k7UC0KMs6L3Se1NP9YnITA4ye7c8mKg
8QKac6N3pB2/Ktu4R3u24zyyYiikgjxSnJEFj0tmPwDtR5RZcLmiOO/qsMSKZGfrPI6RJOUMkaHS
bwsx3tI7pH51mQT5yLnzk50BizAZxrfG6/XeSsnkeJihDIeZN8lxRadOXu/reEcNp3sZw/GJFEmx
bfnJhX7/EI9Hmz/dbgrd32Gi5ENvINEHjvXt64alxWieEmda9jbkAruh0wrCIktIKDSHKpdPVeuK
UzD1z8rkCmrpa+03x8z3i2tdh/5aKqJPE92UKwNZ5JDr8WznDlVF7SEw3VfVhR9IWGLNeunkY6jN
ARmvKllRoZ38+WeCMvHLYhWoCoeMBfsvFmd1z/9AnfGJ4uxyt2u2ahxg0oTsb1J9UzQ9bCrEE8zm
y5F94O+gF09lWX/qYfgDs/7SXGjh+t3LzkSApSasSd5N+1gttn2lvLveYJ4l7qfAao2sLsnR1jWu
m/FSgmI6dUCkDpXqKJS3lnajen4MxHeCdU5nUjkv4hDL+K2FqbjqLQaKGEEBD5c8ODI99p60GTHi
P4O3/IwTlZmzclDeUFn7iqtxkmHgwtpLRjXw14NnaTIq2DfdP4tLD1NP41GwjH+7BMuglb9llniy
+fB37QgTi+F/XRsjYDZyt37p8WvO/SFUzFt0n63cCmuWBBcD2zt4lSTXIq9YOAi4WbYsJS2rfzPC
jggPiHaqxFbBfQfdeZnaZr33AjpHH+NgOvlGQ9yuCdNN1chHmQ4mDkm0JeGkNfpY6lwW5V7MQOl9
jHJ4qDXxFNAa4HWnP5kNmc4JYHTXlfNmJewHMZ7LD8ffJOralQNydJU/6dGrVjpIphOzx5M1G/LH
LawTy3J7I2K725pGd9SpYx9Ri1c5PL1b3aXzXsrJ36EC0kaFLniPPg67xV/yNVvfjfAq9wrOyr1a
TexcbX78c/ket0Hy0tHQxgwkt0bGWeGLJt4PlncLmjI/VXEF8HYQIEDLMogst8z3Ds45UGLhGQ8V
bnToGnuwbM3GcvMWNlphbfFOJPiZPGfv6aaPpG1+J7NVvkzJD8VRwOV1Rb3bxEoroXB2ZzHabSW4
FOb8eCssUoBGXprn0sfkBPqp3/Oisk8+cXGT0rqtOxX6VBnOLYvDEE6L/TMsAOUT+K9UQBh7s4Kl
18+zuIAv3im7egqxKVx9/dBYXX8a2/pPr0J15Jijd7u5gWESdE1l34X+mAHrPBPr47zOLp6WD23f
uPty6MadCaq7QX1eLXnJirCVT6Z0nRWf9RavA6Ug+JNurpt/2En5lTUJsDXV9PRbjqS77/5tmQ3P
NBgaD3kLNibsF2ZsDKcYAPujyMw/7tayFmSp++G3zohABZal33OM6hJA0cmoXOtO639PRU1o0XDB
8chgk/k63DaJLSKcVssGrwZxwIC0Y6egaPHTMYhCdtm9QtpiI9uc/T7TG6HrbD2E83IKE/O7LZd+
5wR9depCyatMIQSYGs+D8I1rZtu3EQcg014hHxzvrFtRRimg1J7f5swBJo+eJCbKcxKRe5iY7z0M
/AuRBP9bmcaZBP4jxr4n5uMteMZLEfhvroDWq7+zSeLin/ed13+wPXrnmkSiTOKtwcw1DV3kOz9p
ZplR2zQvtlUCcg88f532DmY5W9eHlqzNTTgz9jRWauUID1lRfcUGsrBuoSG4/A3yXFSNvVbF9Nws
XPaaMY6veRzg2lfVExj39lg6VB+Z+WRtncJxNjgs5YvN/0Q70asr2s/FJ8xAfjC5hQIznWnvfcU6
OiBCHZUk2omgFqAvB0pBNF1bUVE0/T400nDt00MYJUPMJiH1bhzgRzu0rtWI7WGQ8gp4tD1rbfYP
KuyHiAXtwhXW4QxognYXFH19hYFbRsbgSIgLpXHrqvxbNrP5znroHCdDe5mk214aI+0ulbH8sbMm
jKbe2EAraR5pmPCifCLLxw0TvyCvxicJKQSvZzC9oYyAIC4m62gZ+Wsz9i93XOemb7BsVPMT+9Dr
ANgVOyqI/W5of1jLdBvhzjPA+hSdqQbfBaiWeztyjuGu6+G9mGr2ZlwYDIO7ZG0QgRzSaV1a4WtY
BkBziuRTSDhc7tLhNDc/igFqEfM7fRnKSbh9um8iGJ7vRYCqFJqRk46YyYxvZmpeIZG9xuGMjutc
rGnJ3gj94hUioyvL7hToUeAhmbi255wrJdfoISzyKzSSL7TEDYfSj686HfWDaHA6T5fSbFDSCTjP
iCuLlheRjn/jumjWk98TPWJTETgARxmQMrK5x7S0f7cEgNbwf3ZpU4crR4LgGBZskoFlcPGziDzW
k78GF/puGG16ewvdVJ7bQCW7BrVzZbdDjwXAGqKlrr2V22qaQ/EEt2EwH/ok2cSthrIZ42ShMPpq
wMlN6d8rE+uVmpVyK7zhYqbtBbkcq5KoLqFf8UnaXHYl48Ro5+8d8C/AVKwQ0EtwEkDqbYonu7u3
61Txewbtkp7WczoXL4CUjzkymLDHZ25+yS6Gsz0kgiRazcWIm1o2jWfX6z+72OZ6cGdL8fx/aJ4I
QxgkXbMQsKGh1BPFKDhw0m5nVRns7mmC52fyElILZKLcyWCEV9Cggv4M+qHbUcL04o7ASVfsZ1kp
phU7N8cvtgEv96OHe+uh0IypjhHTWCob2rurnvVCZeJZgyW7RQAaMbKeTEz+CJIgdMvcHy4VQXif
zIqqWnnUHFm7QpBH6aU3PBROcmtqHPrACcfbqIqOa9Dfopy8Ex2DMAX4EbtGeu8xtuon8of1kxbT
N6ankGXzHR8/yHutTOL9qpdlr9OYzUvovZARqB7ykGpKwCURT+BwLsmU2Q2ZU2eYxw3b5mojCmvC
UkaKdalltZ9Y7DMAeBdAb/RSWC2IqcE9WV3xbTtd/9bv/Ka1YNeE83aYumK1DO6L9nAU+8bn6Iu3
qRX8A2aKrJrflJt81aKOwgU03pA473FcBPvMBHZjFbvRm9S7kiz5ii5Mtv7SX8ZKd+eg2hFWBLc1
ddcYNvEuGIddBy/7jA9+BQ22jrKwHCLqflTkkDHOSPCvRT+2+9IhhDaMTLeOpYdDHJCbyIaaeBWh
Qo5Ns7k/6ueK3AkEX7AbsjbzgyDNtw0IBK4YDtMNr5LpxXCLjySx8x1S+Xt6fzIbUCvCtwDM4Uo6
tGalo9xo1dFoFwc/gPAwp43LtsYkzJqwNr57WR/v7N03TEpQh0a/fylZ061Aye1Jh8+bXGks+oy4
gPbyvQ84Y+2SQjpZUuPcR7ogLTlD16K6yLINSvlyBwOFOVDflyfPnfqAsjdElWUMvPpQxiWcJDso
Y7jclsSY300Xo6FCrFa+vrZgewJ7OKmlrs5lN44XJamLHXEoGS7JiYpVZGS6g782RvKeMArGk+Ua
F8uNb6zLyiue8QCYR6JJVfRqW/vJV4rqeSup4liNcZj/0p7hrFl0scQP4RC38+idhcWci3r2VXOB
xyLTqZtdT/3BXWbOJWb+Xew1BrbVTETTbKcnl/dtZ7qwKIi4tTVsaWl38oFoQLah+7A5d4Lokaga
2kw8ddFdetTgLWgfdz+8sNxJHpYkyzvgt+whKR0h5IGRZKUL3RxTM88PgB9Zidj1ebK0v3bNII5K
wv6HO3hDOuFrmghzi/ssWLkE6dZqFP0vODsMgEbZfObDSKXAUh4EC5gICs+fYsyNI7gnHk6LRu5I
F4u7YnyzVON9zoQCt3ppvX2BlMkX3aXnZKnxnxcP5UCIE9pMgAnPcg6a1iWun0ghTTH6O28uhlew
tnMNIiRDwmBqwb5376h0kwekZmMNntDZSladHKySZU5oIFQr6zyNc3DUjjwT7kHag+O3TwWfJE0C
P8HEXFJ1ysec4D3IrsUOXHApTUdAvS5LIManwDoJ4lOelwHFI4u0XRqGTFydxPKXoHhAi3jK0ReK
LCx2vZV1EOpqHx4ubY+l6QAjBGnD7TQxuS7Y3V6yHorIYTiEkzSZ+IohDTbCW5HN9r5NUQWCxOPj
VmV41kgzEnrsPpb5uHMc74WtGXU4fKfFPf43zM8FVmi48n56SoJHHKHm89wi8BkhN0lbl4/TmB/j
vLboJkA1amODPapqnrTJWJnYsYMVYvzsxNSdun60oT/M2OB4vPqusN5IIUp//iJJSj41GHdd4jOd
QWkC9vPS0SNxte9eY5OX/9lN2TKELu9pqc74LtS5VmpccQ0Be8Sv65YICbCbL44FOsh3mud7C0FG
LOwRkxIjnMAi5xxSQ9jvspuHLc6Abjcv2dVzYmfjW0y6k5bQsOf2x7j/jerh3Frmk/Jzb7d4LeDY
tH+YIXTtEhq7prTk5jYUBX4NnKu1C+MKhIm/U5nR3YIw2PujDT6aVtQVd6L54AQJF2QNs7IvNP/f
1NfnVI03nOOKXtYG62g4PmMIE9vOovsRp3AZQyrh0uKgiZrYGvi8Rlk8gzj/omQnO8t4+hamA5bZ
P+l+OtFJ8tkvh2YKf1fQxCPMJj/THRRe4e07GLo7lXke7AJ7azpchHUuqFqLQT7NwR8Swe9Lb9wc
aCUb7WNmtPuOeCubGaccH2fFsSs0dVNd4AMddvonXJ+QimLUC+Wk28qmY6HgNTDU5vr+h0/teVOP
9fMi2meZKOhp+OQHw/yyGKB5JOVzVxRnYcAXWuwU+dKLv0GgAfWv+8hDxmKRlu/YzpWdfqDY68Hq
WhRjrKDQnLt9krRwPH7XLQt+V6aQ3MptTZB1L2lrpkj9rDIQuQQrN8ng7rTvqw0qPzTP9g9boTvB
MbU2aZ54ADitbQqjnaXrMHOm6JfQWiI3HL6xymOX+vRr4+aret+TD1qPGIs3jEJYK7D8m9p+nu6u
Q5dBD9XD+2gl+IjRMkmma0i6vVdFgALwdoc361fJsu2s6HXHTmYfjLYct5mbP/ROfEKDodLjDzAh
zDfpAfvuNTP+9h5XmzvSf1Jc320h30C//UobwHHKI3Nll+6G3/prqRg90P0Qt2ja64nccpha4Fjw
Gl3IylxtJ/6Tqry9qbrD94eh4cCMC0mm4BzgWEkes5KWbjjk0Gbb+ZQUM8XXrUH8zZ/nI47S+ahq
eRA5E3IAzLJgSh0S5Zx8p2IWtzaYL6pzEv5ycVGfwB+YzMX1Z6xYMwp/4HgOxJ8QnlYE5DQ96ZCm
jdZ+nAabrytXsx5pZUxLazXWwUCSUx8b4FcbK1j0Np2pFvFhKnC8jidv6X4W+qSSUbyGZv7V1/MR
qM45pnBzDf1vz5xEQGueL4k3f8YuyFCBixaKPFfAa2cHb4ulngf8Smul/cvUj19zk+/UFLx7jn+j
QTJf+ltd/87i+yWtJKtO98R25OHBTXPw+aQbV8B2X8zfhPbIa1tjuI9JncJbp/WUGu2DUrw/JOLo
WDFPDnBPVzy8ieV/FzU1lfWQe5uZRpw97yVQD9hspF8Ltt/p39So3rOBfYq/n5233vD5xcRjTngB
LzJv6YbmlKHlF3Qq+RzO/osH3Cno6ndpZZ+B3Thbs1OvTYgFj/VxUovHRYLes5nST40zfndu8KsY
q3e90GzUldzEaAU0aQID7Q0BsT87vOGB1Rxbqw425cjrgG50sFaRSY/PRnmvQcl2qXMhuSe1BT1h
KLAllw/DaFCrjonvFOAYX4Vmba36wBivpkYRrDrmUpnfeT65ICNJw9hhHqkqLYkM6/A5A5+4EtKJ
rzh03u3cFb9Y0cGLk+1vmMXONsvHP5Riplsjzb7auvzyAit7/Ohsbv+qwROs5OhdNa7V0RNfphVU
fHB7q01LEsnZquhTfgYJbeFjwpcmCAHOwOAsj3jLZp4lLgtGX/+xgJXtSW5g0LMaFfl5SmQmZ5QJ
BdP8YNuvmCR/tXnxSY+IXpcTWQO7/AEsrrZdyy4ozZArfWph8Xjen58ulet//qK2gqw/q6HBF4Uj
JAimh0Q0nGrzbG1KGwEzzigJqLC3dawmIe7hI5SLYJfv7bRROCfHBLUNQeE+BWRFtHAys08qzhIx
1unYnaDs8HHMV02uwx5645y6OuVQxqdgdkNwSpq3IqT9Ke8jWjzALtjGtc6sx9JNJAza+cxWRF2m
uYoY16zd2LJjcStvO8PyOjUt/Bw/BZ+Y+ONjGNhXTGPujmyJtUHFJx9pqEcXfAM4s/rqMSmdsBW2
+4YIkFt22TqdOhjSRFZLOKAbzQ2U+gHK6xJ6PzcJRYwQmlyoVG5vH3gudw4rlr3veL87SGdted9w
wYy7oGv0GOtai9e/v52gJzTdaL1XSnEomOGT5zmsD/EbXse2f9WQII5kZsTO7Bq0qdq8cPCq57Cy
/0AODzfUmN9JEf3bmEA13ph+Xq8Li4VELTPuj4CtdmV2H9lM3uteHPwNYx8Nj0m0HXD2ZhlTsc7W
ll/Nr7rjXkcnLjGZEuSQ3fBXrCBCE1BiBRrbg8VRW8EIWboj4lS7mhS+cj68bT03z0j58U0sLilq
xHuahR5qY5FHGHDFaK8C3FQRZRhLNAaaoPDKJaLC6Jg9imEMjpnJgGYFmLgBOv1dJC3TXsWyAEL9
Qw9H9Maa8a2xe+usQ5t2xdr629Zyps3lnvdX/bFjZbXzXN44Q0em5tzTb/Fh1uZr7vfEw13nlx+L
N/xHXoTsXh/qqme8amB2Ziz/8QkHETTzM8RYeO1DfTamA55xlseq2JNJeKoSrORt6762XgMRCn00
Rk++BHV5IsL1PcH8hnc55rclO2ZpbN/6Xl2REO2jM4TjmgQz64XWCTdtSBDUU7QIExf7b9yd147k
SJqlX2jZoDKSdrMX7k6X4aFVxg0RKYI0SqMWTz8fs2p3qnpmGui7xQKNRGdVZkWEu9PsF+d8J2CQ
X69Q2foLD/qvsnCt0HJAvQ4D8Hzpv5JEs9wb5znBmTq1PUlc9Uuhzc3o3qDRbTbd7EJInwoeUk75
nejEZ0zM1nbS+dcEbYLvFNJ3X42Hyum+4t5gGVkifoYQJwCoWv52phNkrEZ+jCRZFlHTTpXlo1eC
4xRsRzbApAjKgb4RDId4wViOjgDBMwxH3bFHNGw644oZPaaaX5k3CERS3wM84MID9N7GbbMd5wqV
pR6dI3lxB3Mu+hvmIdWaGT9h0G/2mSXqY98hGyOjE/fKWiDbP7t6oD2dYL4solT70Zac44KVUiOC
EhU7Szxb+xHrreGXK6dQqkCFC16qPJX+yfCvpQstfIlHvNRLe+ycOwcT39FEqvy4GKV7yLt+uaBd
W/JfOc/9k5O+EesltrINzkpExcGuKsIlIwfFbA7edEamRvgAtBfs4ngj35o8mbHxGyIUoIP2hl3b
uzZq8DGymlYYOw7QlsdDgaIJtg3szKJromNhrfBNFOfIsZqzWEeSmPAuDB9YjZGmYAGe3QkC5ncd
TfJGu/J7r7h3LMZQoCrisPFMj7YM3fkyo7iNeGilLs2Dly1fy6ptiFKbZhfrWISoAZIhr1Qzdkbo
yU1tuu6bU4gzldwPPcAGtwzGVZOn3wgOmcgHN/BTMSkqk2R8yYPhCqGodp5ayybJpWYSqqv5omaX
aq8zG+wZtf+S5uJnromf7RUbEPMpjlk/FYt5zYrsA0P7a7nAYe57dAsxxOQtYL9+X2/dqmTT58yo
B0o0dxMGkLbLDwujbzQFpEcraCrzyo3K/c8KoJDX7GqXUNkYvYYMgFCNeTGgC+x2I34gWBRhhsd0
M8Fs2HVxNIBv9veGUWDql4Qi+cR6BFUDwsBvnsQsKBsAcW0aS76jR/Q3SV28rJ99JHIQO+DyV9vg
u1OyyUtLDGTwyp+06XyXBVhSmxBdM0mH3dR1D9XU+iR6DMahjvIf/qzTMAOSZKvo1Q3S8SFO66tX
8RCImDellR2VFkNBbd79fsxyyn6+6faUaABwrk89L/Mp3YP9PRCM7l4LzFHHsUFODdmz2U6vNtYg
Bh4LeI2MWSCSwFjVF/eProev3vruyoWbd1k/NxTYX8XCmG0C9bmZHBPIgJrfBEAOPg5jvwOVy1G+
SKolRbgiA9NLPETBNave2c3bh3ZIfs0APsLJ6Dg0ZhY2qXmI8tmjmByP9UIWUDC8q1n4B6vA+xVh
19kgUpQ32cA61mRsngQcJZ0eyn02o3lw4uhsxO6nYyEWBQORAueO7S2oKP8Ye1ZCTAfHs2PpKKwY
41/E0GRXEixUOAzp8OZr61AtBM+p3H6noDH3dU3LMGvHejeked+utBdyvsFS90b71Bb2nh/7e5Tw
cXEZAqD2n7gsIB6PaD3sTt7m8K3ZeEzxgdTip2p22rPMUtLYbMUyEh35HZXuLegMecAdqy6ail5G
OHsTA4RrUCVnj3SjK0FIO+I1OrJDgrCGM31iavjOX+dC6SYRxgAStyPmo3PfQn11/ejc+HV/XThf
4H2NrPCBkc1pTIcKVsz2lun6+xc3SwlrDJjhzX1EP8mLKTmyZmUHN5gZUby3CXvtkSpJz97B4Rhw
LXt5mCPzxczaameOuiTclyMeXPtNTQrHpbX190FE6pxkQ/vA4PHQDS5stjKPD/XSMfbsYxAWOXzh
xR0f25KB6Mg+rDVv6QQSamxOeZCjZCNYN06mH2XiLVcRw2OjCul3Fg6xfWQ6vwJ/wCLMc+LPHO0W
kRu6wraWd0Ljfi1DbKwKI2hxVZqaNF8WeyfbHmgGjJkdkZpny20wcCyuee9WfX0qTMo4NYFPkIX6
VRnydWCSeiPiBGZFbcP6hRqycfLgDCqnO01KPiR15R6001HbotcP64q15ogH6+gPRbfVXPDDYjt3
y5AcOm9R/BPXPA61j0B4HTxFgF8AOsfBveG3xBGSo6QYluyCJgh2rdE4oUuBA6GjmHcV3jbAsjVI
Yok0S6X6oZMra6hoz2nWupCKzRjqLeiLBVyIEuoOJyDldx+X23zocTKrfjjyZr+lZoukbv2FSOkT
xrD2CFxy63X+wCzURFmNwYbL+yaTfnvMUTHtkxGFQGJfCzfNP6JT3FTTNvFFEC7osTyiaza201VH
8lWCLazdD4rZ7JitqLJg1cGk9BH+FJNSxkcPVbfYeeR5nNyoYIVbZ9g24w7KTKN5af33HClVjPrp
uVM8JiBHlziC1InRKJMvKE4ypuypdWXK6R9hkAxh2ugHIsP9u2kS7j3mUPfQSg+CV/fJ3LO9liVw
nj6uf9mFWbDUGuUuU+hQOEP0tef6uWuycscsMb3xgoUUJI94H9/NyGedwBzFfkRPl/o7Qxr+MYq8
cmt3UfPm82CjT8yLg+7MPWio5aXqU2jmRnYEC4YYr5jvSYFVx7quWNJmHbqBFRnckGq19VR/bXrb
ZR6ePyaKarm12mFfF0lYeTCJgPmtOnOmaMUSMzdZ1kQ8Y7nmOEcJxFiCnWFHGYk4LL4H3UbnoI6L
V4KpU7QnGhwsoqze3dKVspwCQXropDqb7YQayuHdg9NGQgrGyr1ZR/G9PyB4UN1wxc32SNJ8cIpV
scZqLUc1VI+V5RVn1S7vM560w+z06cEu8m9MzsudDKLyYIulvALlP3TW2LKTgTbbEOi00wt5BgNA
B7Lll/mWtNhHtI7dpZnbsEa9RYdp3tTgfhy8qc/pUn+Jhw6/432aiPu0IY28LZvmGS30j1INp4XR
n0d8Siwm6A4UQ/u+0l8GRXlnizdArDVhXaB1YCgiazNeeYfpwxJkSxgmDsTDsYc0Ilj11hUFtY95
fNxl7KX3rULeHkTiVLOMnEtoM54PCbF3m2tjVcld7YtrOkekB/OpC9tHV3mY0/WuTZCU55594RWu
EZ6QpwNkbAu4PDhhgc/BA2y64fsoC2ad3J8gnXg5WHom0IddlpBbImivZRu0FIco+Bqx3JhmzI1E
RNm66Bm3TR1beAxK+4jl6IOYIS6DCCcxiWFXgoYaPLMqvvNInpuJOmwTdS4s/92d8Qkq2Buh7vMv
W1I5GBHSTMOO77OlVDdrMrujkN6SlrMCdelXHpM5PUDDTo7a6PbDgPe494tXA3xSuqgf5WJVFxKD
SHRRm2QJ2iN4gmM6RhgJRPo85yvfa2asD6ibonP6lGBCsEmMNzlbrKGINnbV4gxEzVD0BDHXlmNu
BiDTm3Q2DqQTXBSKLR6vSxUbbli7pNf21atsXHqln26nsn0tnY8JDOREAxNyAvt7PuKJ6ewBiqAO
DYZ0j02cM6ieCH5FjJkoPB+8wTvEKZS3a4aAyPiumI7lc9NcmlT+BI2MI3twf5mjbxBFO7wJZTQ7
1vgwgiNMkUggYWP7SQ3T3foSizgvizC3VjEFmLG8MQx7l5d+JoFrY/fOcg7m29rC6eY5qkfqx9vZ
UlTpgR0MPrORuLKQ1qOvq6MUaNzcrtqBHHypoxRbRNF9x322Y2cOyKJ6pDjzABmp4soOk8p4oYfV
uQ7jJLhJ08i+ZoKZMl6FYw7bepvIeiCTcn3hRzRpoqWkZDeR02izPVx8iN8JuLG+Q6VcpwPAw7nD
cebv48F7dNTHMETupR+p8okHZ2cIDiCPxEzRbpHKPaDRlWDuQXX69zCvk8+mSj/9DD2N04m3Pm0+
rSzam35s36ZzEz31i0Ta5VevMbOD0kuPMmmGy2qIdFalpaVE/Q1KdgBQgLqmfMeDrnbgl9B+5fIY
0APsPCGnYzLgfUSZ3IUZbzCe+/ySDel0aMUgGLczSGGIj6d0oiVwG3SSo5kwbY+hfeRsbB6Sds0q
H4S9+/1bGDLzg1ObjIgiHOYlKIBtUFaalit4auUh6YPhp8foz7bZWQjHfpxMcTECVsvu3D35fseQ
uLkoXVsXS8vHMSvKg9eMRQgPIQ8doG9MRaloGKALnB6fINVpknZwoYYvQeAl1yj9/3KoENteMME0
xwoCThjp/MY2h/KIUH4TRE1z1DNFta5u40USFMl8cNtr7ywIvArHjo2LUcahj0SBwQbXSyFehgXx
GLCOxmi/1EqfL/XVdpzTqCxQhwzszgilOeynUr/0sYEerA4uouORnQHT3wlc6MUM/6o2g+A4Z54B
ZBSJUeB54eijqIJcFOyTfrmZbLSvS16NzxbI6208lzactB5Rjbvwxsw1tBdLdzuDsQruRWa/BkUc
QSoOMIjiNklN9/L7FzSV5SGphyfl+hwLkERpeR0gA+u0aGZz+u97Va7qR1O11Vf3z3FMfzOiPFcF
//uXf+R//A/9v+g//NNvAnr5fzarvHTdZ/OZJf+c7fSff/f/8qtM18ZQaNmmZ4q/8KZxKAofWwBE
At8KfDwkfzpVHOsfrkcfIAMXXob0Vgb0n/QqO/gH/4JV5R+E6vVv/Rv0KscnP+ov0U4e3xZoDM/0
PWn6PulOq5HlxyeJZfEaRf2/5gU6p5hVgoS8OxQQkSn9ZX4Hz646+PQdoDf0uG07Z7yJRVQjnlas
T1o9PXhR0aIXckGaIAcKSGFfygkxUynQP5gV52rQ4R8EN5W/uIYR4WHuMyAbOEUoFKX5w2Mvc+wx
Q2+ki/jLhYFA+EHA7kUM3n5pUlPt9JTJDV0xWku7K0n09HD1psE3o8Q5HCDYmE1ooRLgKYIfZuC4
ZTbmsrS3uO5GHOspnhUsBM8LyGnE0BWw59oDgzpHRrn1GWJsixrobyLMbI/PIdsDhBTjbpjb9MZp
SSUy+/gpmIfslMZGvTUGRCW8mE9VUz8NY/Q6pcGtW7Fl03kBUGKpjRpAfOA+9Jn3JTKakg0Z9jXU
UWAMEFe6fTYkCWEfZKqyxYsb8dPuahVjJI5Zl85FESThYFjV20LZaO+0IpIEIb4HJdP359PA9v3Z
6zvjxHzJe8gSSoSsyfDATUwzANpeErKGP3XfZeHcif1gdgFUXYfX2C/FRk+ue5glXDAn0OIGPsp4
o5ug5x6kNUP/dkrtCiklro6OgEsGFUt2WqM3tmZm0CcM5q/Wm0jSs92nkUQKg5u+rRpEU+p7Bhtn
5wMQO9Rc0xvEVP0BiWR6NMYU3CASR2pYdUWaRFJQMCJAryK0y3YsV+nHK1snQpZGSPte9oGCSMJ6
QvSCXhFJcCC4gBvXB9mPjpRQwqbfD+30HrfkCJija2/Kng2/S/2/d52Oq1ubP4Y4QwQxIVpqJNde
Bvlgi2Yr2iSdpEkzyHPpmNcfYgOTUe3GIAFo12ZkoHhvhJ1gwCIucYsNE5OCwMlEMdnsKjVdFy/A
wzkIkg7TAlkm2q+9iKwsrAtpHJZGRUd6bfgnwMzY82HCSZmjMtDv6mdoSu1WsLx76GbDDItE+duu
ZYap2MocYknnbAI2ugc2+WFOATFDEta4Sd7TJcOh+E1aBflF3M2nfCTIkk/7UG7BLDAU4+pgO5yJ
ixBEJ1foHrZApa0PkkI6Xog5Os09KBIJngPrqugRpDveY4PjHqB15D8gAiLRwYjjQ2t3KbJgtFqu
h1OVNZB/x3YSacVUeE8Ge/xDF08o/ZyZBTlq40cdePpIM5GHjaz0vue8uVdp04Y5QDLSrIMnh/3x
brEnB5ULNNzcZDbFhgMNNEM/9DtMlrWR93oTmaOF1D9ZDkOH4KfQgfvidMRtlzVdpZ3ELQ6mkbSm
cWLLWMTeW4O9IN14RnoKWD5Yw6qQ5KkfWJDU0YsbZ869VxbVuSB68jLl7RIGLdqFTEyo+6LCOZos
w62MkkB45pXjOgdszuR8nqLPpAHIxuXczC78hiJ61QS24nzO/VO2pr2WS9neAWixw8ZCwlD7Wb0z
Dfw0STpivJoMUMt4BVcaPz8cA3vHYcsvRn2Yg7ldWPqXfI7zWXxXWZJ9MipPV0uut82bmemLze0M
Bh4+3z4J4D+AVaVno9pegJXKYPRf0dzMByPorDvT8BLwcEVzn0Ooo7lMXYzdSTOj/4CqZhuv0off
T48fwiEstzUFBtvj4g5QYQd/roBkDIwvJ4nbSbbxUvjb1Exe69rhiTWnEpEGAUwo0r2tnPkbyYTk
P8OptgsGx9zlMgJglkZ987xo19322bQ8BNbc3eYti/mSJdoyRpduiW8FCVfrx4DA68B4nSVHU5NE
fHaC0jxHRaffTKXjo5ck5Bg5hQzZ7H+hgfNuRn/CR87XwFqE9pNEkEeCfUGBG2xnsAUl1TNmsf65
T+HUZ7nbHNyR2dFQtB0j6MQc4HTH8NY3ZZxSYzFd5i309B2Sh2fJxp5WsgW5Bo60Kh5qU3RnlljJ
1ms775TUTYu7ZkA21FVPf6kd/pvcB/efMZIWEBTTRUZM+KYH2I00x79exGMUuwQXqugweEH0Pa9a
RURWFrMch3VMjVuJNL5nC2TN25Yk4C9rFUBrN8q+iCeRJtNw4LfWqKHsV6bsSduJwMZs04pFGEM8
Vb+CzzLeeBm4QHzJveGV1YgaFOFcunPY/D+5fTaQ8WAruM2TFR21PbmPuPm5d12L1xD93cXB7fVV
Nan3rCNDnXAszE+5YWjI4impgLyNNftfgrPa4NTIGbnKpJpXN3aMFpyLnb/965dN+H+Py/ivBQyU
h7++bkk0a/ocDz9/KorV5ehBjZbjWJ+8pTLf2zmyH7qFoXvWt5I5ER6hNPRKhdvFF+ZZto6CPYxi
27QHdbSVow+JVxMKSW7ju66Xca9GWTNHxJYLZSRmg4ekkFyCAeHrCcJ4QEPkK/NxymOSFdu8w0RX
Mckre76o6xl1OFZOjYSXDFp44wQuIBDHfN83rXEndMaB0/XqJg5ADM92qnayW6wntyvohbsUVMqq
Hi57LoEkdeRPLhx6FoaoJoaPIqILn70nf1HqLtNefaB4hHpEKeWDXhsXxtsAMxUNb+hbJaxLZKAO
sg0aTCKEnM5CWIHkk351JvIOLSjcN5cTaK4ILOJHdDWcwk49dao30DxxE8omAn4Xw60Yoyl4rDtL
vGN+U3JXQQfICShwrXvGHQEZhIP2fygD7vkGLENk7uYcPFmTYdcyAI1jvZUDo1oe5qdONuiOWTpU
n4ZjzKgJmuhDppMgFjnQ98XQOH3ITINGu+6WXYPI6Dh5hnkNVF1+2fHi7XVVTHsBWTzeYns1d2ys
jSdYcyTEkzn6MDjCwwHTsUbcGF6gdylANn0jMkio20rW8pdH3dhx7OmIlLkm0scZ1NVPDbSgBLPD
meQNbOlDl2muv+lZxLsh6sfpM9HwI4htlh/d3HXIgYuSgPTWGt7SiY1JkmJFwHItz53BZwz4PdEc
27kpo0tfdvXRjYYKSpkEHQGMcX4icHw6FcDT7xctGHZWv6+AYr0NCDn3ts56Q6TrXYGJ2vs+rPdH
yzGKsBy38V1DZtZH9fuqKRNJyJMVF6q9ldB6pk00Fsxrem0E36y5ycjXm7FTGx7Z30PXHjLsJnje
8NffD55XvI5mIYotvBx3CKFhcOUabDfutY2rGmZk5nXbTNnq1jYTFp2EuYzhsF78aPMNsDgzSw5C
JtlSRxgl6PqpIio0TvEO76F60eg24x2WSpizUJqwE7KbEhfXtq13c64odlvLOAEv8UBIuisOXWtM
aWat7odRWGfQo0ggafC3VLUoW9rFU8dAzJgtcNPO98UE6ZZ3zGOUVw1n5XgByDK9ZghG+FUMUVoL
HzmLiTPIKTYzczO27+kEnF+xcDgx83exxTYEWgc1MiYypue9rywW5XAbs1vVZ8m9PZeSKFIxdnQX
DasM6TOGr7LgQVQy2ke5CvazF3Ht4f67J3yb0Js4C96c2vHfZCysn4Y3D8/+yDEVpxGQxGzWX7ae
B358W7yiBLWnbe2b2W1seMO3unScLyepuABFZVo8PXPx1Kyo7szJejj7rl5OAdyKY28HwYW11Lgd
lrjddlBAECSbOKFGY/LC0ursDkiJrR4BMjCntBe5HKHZYdRLG6xgdVbRivW5wJSqghs/j5y70mgi
UgC76dUs6+FoGabce3mhDjYC19sBZMf32e8GJP128WH3Sn4swm7uYH8yBp8MtVMDoYAbgO027DUW
Nd9I+BMLXl1kX27vVufkt+AtjbERAsm960YCzG2TBsRZ4DS1jRCha1foL90qI/e1IyrQIWr4BgFs
8NRznX/pQFrPXTMivOtG0uJ2gD8kicWUM5uB5dpPc15i6I1Zz0yzjL4hyim/qXkSO+bwOaYFMmFN
G6BYFTjhPMvpFqw0fu5G5esHFBpVmUFDWNiXFmlRH/UgeTJVFHOirBZsm0MMGZ+JQPuccgVtei99
1ugJUghplbVHcuopeAT9tG/HYH3UbbRLS4/GosmqMrSMojyBiPDxW3kFWfNBFqnXBtvnLVlF+iOw
2mVGeqrst1U0vSvYVK2WkJ7xdNG32Oo5tHXv8PIMxtvYZvkzGkWKqao2DynV230/mzGC9NZb1SlM
xceeZrGtgm3n58vNAkLiNEURkifbpuBaWrquwC1DYU7i0EHGumjYGhdpEb5uWKK5moll3pmLKl+L
xGtWyGs63cUQE2sw1ZUjiPBhooe8PLsEsdIf05C1z2BWm1dSsOobJ2nwznrIR6VvTu9FV7B9Q1py
7my9fGID6F8og6KnROSMuNwyqC+FQ9Ee2EgIXQSrt1YMOtPh0adGXk1Yfu0ccgcTaKtU8T4OJsH3
CZvgrWkwq2fxmLbwu2zcHzOAnYjD18nR0Y+LXe6LqlielOmsovCCWQejbusnnDb08ghuPXyZk1/o
/YCcwSFv0OCgG90uehF9I7bJyWwtFk6uGCd922DDuMMSnT9E6Op+FZYnCXGdgJA2gWC8LtL6OQ7w
2qWuvcZmBt4TWhFAziL+YD2AqWIY3TwMMh/SMVm4eyellWyk2+yh+OLvQf927v1RP5ZBcRPEAckh
zobcivYk6JDxUAFCKtVIT+XCzvmMe7vYEcni9DvcaOo+RsV36pe+OyLQR5hk28gKdDl9+Fgetnzy
yXmozXobBwL6rkie7WWk+YaiBhlYgg0pysHHN9NPt5AdjENUjcYTTIruwPHsbV27xJw0lepnZ8QZ
H71IokqIZRg00/ho4mJ4TrSMmbK26A3hMeNjR/eM5rjbQzMl74Jx1EuMzOomMIa22NrRyA4AwBqG
ZA6YjV+WuM2UqKxPdlReKIZBPohskrs4ceJd47fdpoJwdcvvim0QJ0PYyxlgwbIwVRoTaHqJUsgC
GjZtIZscASdEjX6YwIPYpyXcv42RW4IxiJmf/Xk0zn7AFtViLXkskIE/Rbihwnq0xU2aV/IsZjc7
ZPNovXaslzfabvmU4rl/4UshUem9hRoyNg31LhSf+XpkaW8CJ9rJAsaDy16aUnJxX5PChdQeAWOp
7aA7ebRFaEM8O3THIDsrC2eWH3V9iG2p/ArKLLh6rUC+k7bobXByh3Bj3T1jGH2O0QuFPuTWk2uJ
jgoso3CijvxOgf5L9rO3U8qWl9bsHoTZ7iNXuuEM1mZfoNbawhf7YUTY7tBIwiRBQxJQkwE3Tq2z
gF+1ne2iuvoYDsIKLOtZM+k+a8FOkTIELuDkqjHsW/oQr+cd3SRt75Hf3OW8/whdn3lQnR1wGKrR
f90XrNi3v8w1oX24tilhq3lMV10PPMbf24JWSicb6to4GNZUs0bpPPgoqMLjpU5f9EDCziYfBhJY
Kzjgg+1b33CzJ+W2QfL/M8BnjEoKNVBnWCnbDKu9DxjUvidu1RxyoyJnJdA3yiHDzEstpFcO6Vvu
pjB0dpMB3B7YjLbjPRA6tI2G6ScvXmz459Sz53zXr+M9R1JxsUddys9m6XGbFp3HAnhZJ4JgdRkO
pr8HhYvVoLuLhMZzMFEGPfzr18kikOEvrxPtk+34jiOkYKhs+sQf/v11kg0loEtm9IHH6Wl5d97r
T+O9fhxv2wc8XeWdkd/+/orrFJ9EsD873T8SFH5Uem7AyHb/9Nv//f/ZuoBPm2PanglMkM7dZkf0
LylXN58/WRv8FV343/4H/twemKRfBJ7DnF666xvFXOCPtErf/gfBE+b62Xb5Pyup8P+sD/x/rG+l
6wcBUvk//s6f6wPHBorowyDhWJEYtd1/K6wSfNbfxxaGzVdxXS7nda/wl72Bm5ORjpssOeYjnluc
KxJJUJk7rMVaOEO15Tk4kjAF3rOpIlKAP303m8Z87gQLci0THFS9nrutQ+wVF2IZ4LY2raK9MVtd
/NQcLi5+3qk8Lsk01DAuRueXic7mrdBp++BnpgutKS0CuDQ+Wveawi02kIBgrTykDb6jDRnbygFh
RYJUtavhtT9SUDvnNgKRNUV5c1waHDO+BxAlpL+LL1k2mr/mRCE6d/LBvR3JOmzBnjscASRVdPtC
M0zaluM8yX2CdH+9rEq25cz10vps+an36JeyRhgnnOw0MVo8LlABzE2C0gVEflXbzJhda56IQ6zi
OwIu9I0v4uxng7Yl30v4qHrnuA1TgKKMi2Qrs85/5AplYCU4Vn6kwpjOklSec14k/YuO2erXgbKf
YPuaz67b1A+GX8b31PLlYbQZ0rWjL7dwbJimMsILWbrO8uhDHPyaK1GHWRLpfWIhCF6lwAW0CLtP
fph9DjTIjLrc3uc4xgEYZuNy0YbnfJWBzMI0z8AykbjDQGwsCtRLBEn/sLPWfC/iHsdiNaKl3tS5
XF6RQsUvurH4U4y3swd+fPXQjEP9DbqqZW9JpWrYh7bctsRrjC/J3Kl9O43TCacXlbc3+uZL0EOP
30ivnrNwrO3ufY4S7zEFHXLQRZ/vAnMQ+2mpp8tkxu19ngSqoSFO03mXOJYBJD3rbtIyaahJG90d
PLvAyTCKbN7OoIlAUrWV+iapNr4l1e+JvU71ThGUuLV6J3rD3Dw9i6EacYFQ7lkst4xg60d9cK10
4yGLqAeMl6LMZrSBViHFrce84m7O8ZZskcijumPWgB1fea1hXsZlre+KGV1cmA6lsQozFv+X20yM
fol4oCkailTAh65t4HGGLFZ9DMKvj4VMpUvGgOBI8txU3tnjZLGFsW0x8VLlBVinQGi8wQ75BRsk
MvjYmB7x3bYcJSw1AhuO78TrST6CRBW3KVon+kIn589nPH3Rr3Fq9e2SK+bcQerE3hVIcdVudQ+a
5qgTf3ph3Ozw+ZpL4JWZ7n/hrp6nQ5Ko4Y0RLOkxVj71w9bX0BWPSbF6RAXX261lYNMPh76XH/j1
CusmxVr4KVNDPrkTmqLBtdjn0B6i11nkzUKAfFjD6N5ZuR/tBwfYzhRnEZl4ZuIfWMCwaXT8EV8i
imFKM2KkVJFv08H9ocC8l0WNH4uZblIJL6zkVN2uJNAro7Y4DMb5kx+GFBhCCOOfRmRNu8Q0812N
4m5v1CMaZGjSTIL5nnIrv3dKm+Qb220hWqygAGdIPmLf7g4VfmbkHy2EDcYATTHSOlBcbNFk58CV
kJlAyanZng1o57CPbBghZGFhZljFEH9rw+DYdCt9kyVAUmsBvNm1qrtYp+tGafyWOQ3hOIl295XS
tPg2fZitXfymy5VS6hgkWbWlIUA/Rig5Apwp+xUbUXGTZKTXrs+oD+0dH4BNxofhPKJD8za0nu1N
kVED45osUJJ4946D48vyujsbAduljSSJFaWA4wTUqzpUbtJeW1I+dtwHzNLxpZ8Kr54OOmkdSkL0
OY0Yq8vkIHNqFss5VXbhkpnB0ikEW//Vt8tL4yDCy8bpZmjdOyuQO9G752Xd/HrM5SwV3I+qJ4+0
Oxgl5tNURxsy2pi2LSh7ggd/9gEc2PFmsvU7gRY/E8O+9ViyzQG0tUmQ89Em5yFKngdpcDqAm85T
QNQNdEPm/2XmB3uMWO82Ck0Y9HUoeIC6YHqwynpDhufR6i5gFTZ6VMfGdtCzr46R3JSHkqYnNQmy
rDlcA0bzvf9Y1/J9nIt9bEUfmZ8ckVCtLtvm1QmS62qJiDV8PQ8QI40DxKqR/rfMQC2pXWM9Rt6r
ZjfZT8EB9vgEYc7aL7H308quyqt3AgfEhj3uueWFZQKNlc44IydghjPyIR0C7lfXuohqIQkPwkuc
ZMeW6nWTAfYLF3f1YbwLf01oMuI7VZB+xpgh0Rg/M0Q+t8V8iUFfGY2NbPmQx/VdJoN3JKYdzsAP
ApNmdmgsVppJt49c0Q9VUz42Y31EGoDUWxaUuyOasdwHp1T3A7k0OEcZNm6iBS6AKvuvIs2eLTbg
k/jI/RXv0uBfGNwRzRtIWNaclnWHeJTNnebnKxYEOcTjDAdZVH7Yi/U2Z36w4yIhu08QddN3I9Hz
NePTUlQIuRsiksCdwOkPIueq5Jz/8BKTcp8R8zaYYV1EddpfIa9AohtzYEFeXJ180/jJuUNKpoEP
yhhkvOHd+14W48yQqg8nYc41q2it39s04n3rXQmfBfVv/2l35n9Qd2ZNbSxJFP4rxH2Yp2mi9yUm
7o0YJHYEQoDBvCjaIPe+7/3r52sJ2QhjgmsRMx7eQKK6qroqKyvz5DndRIxKYVIZFL1ZhUY4qxMl
/75I8/YL4gvuTCUrd6gxNyfwxrVwwMXZbW3JJNcEZV4fO0kV3yWJa+wbSiofYLKrq5LaYPIKJZVb
iil57h63CudUl2owdehM+fe+p4qnFNag0kNgPryFR9+/loIeviSBuAc1PETriG/JBQyYntKD3lXz
Ug7HLBg3PzIKiFJGuYscBpnk7KFKMw0UoFQ1d37QifGxIko5YEzF6rn4Sy30xYEboS9tNnWzmId+
8iUkyXJdqpVe8RoS9qRZ58WtlKjpnZY1jbUXy13wSBgzoibRN/JZBjtXDrauE+56C/3Mg3Y4zqSB
jb3wJT+Y9SChvUtXQtBxBOdNCj7R7+BuQieFgysJk2TmSK7Z3fiR2BkHOappykWapfkkDGLtsxL6
IYX3eUD+hmDfxE2C4nPrOu7XTI7SiTm3kllFzppbV2SMHVnCjIPCMA/JCfsuAuYssnknpenIiQ3v
SI2BeowFKiCqkejLOXIxXZSpY9GwguzINxPvoLU89axJM4UEBP3KybCkknelplV6CFUg3A/Isc2q
kDJrQpRklVPFPVRzARmx0tAXHebtq9LG0lkX9ADSfFMp4MxMrP6kFP3mJoIGwgF5WWeXgQqCey+v
aq05rGRJO9MdmG1HHPoRePe4xddBUgoNaBACIsUHESIGfVkq6gjuavES2k7KX8Gb4ko0kLUAJXO9
KYoy4T0Fu5A+1LCDHpIuGjhgTTYHDF7iVyswC3CGAdqhaSMdh1DbH2WxOz8Mqqq771DtnllOjuYa
a0k/ViieuPOc2qdcPXa6i9TR+2PgRMDcUbUNkMqItQOZDWxTkxoDmPSg6mw8H9PvID8DRLH2Zp3R
uMkYih5hQaVZ0qFnLgkVISxTAvbT1aQzJAOGE1SHPust7vPIkYN00vMiTiu3QsAXxaL4IvYK+bIA
dwMfj+zUV6DCnSs1Cs1ZY3YgXIhX8lIheJwSTWyPhNCk7EWgTImKOsQnYB1JMWJN2V2KsegdNlXd
n5EScu8kJJBI4lFudN+VFaTfVeWexVAWPUheSR1hq2riokbo/LBwA+syk4vioQVIMtVL2KHQhOcu
EPQo6EgxBbGt1NUTR9c8ykfJ1Hdyn98QHzfuo17xu1GCrMAN1afsGq2JnMXczdyLCA0qeBvJQo2i
EGEbCHgT1mCJDEFJavczKEsMSZ2ZV4Kq1CIVRXPnc5R2Khs2JR0PJEC4F6LMq/cSoUrOU8vXD10T
NaACuOU4JX8zDk2q4PY8T9PPDafovliIFMBHpSmRRu81omgI6JbXFlmPbM8v8KrHhOtMeY957i5N
Jwd/22nNp55AzIEB+Y4NjaiFm9OG7axK+uaTpsTGbJ6Xg5hbpjiHliM3Z5LjwAIP9W5+6eXKQLpY
yLjnUlVJJOqSFixJWrm5d2L49PywgidhDr2j5XTjSDBbgcLTuXEdCFV1FQD6LEkExHg4TtknJ4ph
4IC5dZ2TrLfm5ZXnGJi2RG2LclwTk3VHZi/CmVDJmW4hjdjkn5vSQ+WqrNHqG4nqvD0h4qYkY43A
zHEhxRZU7oDfbAcHWOZqYUozBC4ygEAmhAkASlOC3ibWSVVdAiiSpd6T+mpmsuIVrCbNPVMDJVFH
HlIeqEVpRQxkRGuAvRiEbiv8HLe4Qv5FdmwtFRo49AUu8lNTi6jDREZdPTKoSk4oqgMFQPCKVB3s
uSGVCLhr+EkIkABHaeoeeey4KPpD+ECoaHDRp/zaVCZyGR1lZTdVVclfqJz0FjX/Vh61uYdWQK6G
iH0F5O5Bpvt+uu8Jbjgp69Q9K0qruxEyPddIsjTtNBbJ252WYiFOFAQ88FVbSd7HyZerka4Xcxu1
RHkmxhSg7XPJsIRRzm0oRD9dx80rHDXYB3dXk6TvGRAVEBkZHkklZwpSD4YlitsSW7GyVIaQ1An3
A9ntbqowSoHGqkpFjDtpOMbSHG1elgSMbVHmTlGLDfapnMrm404vEMOG45JHQ5aoQVnjlLmLCmyP
JBsn6YAzxBH9BOdCnxP8zdpzWHDlWdDLGGAyfICJ5LBtp34vNxdZPA8jaimC1O4cVL05AecUp8Gb
GMagAfB7yJuFZGndEdci9VOd5Hwf782dFtpcFcZzITLaiQSC4LoWakABmquoMXkiCdRCqdBawsp7
6EKrol5WlZwZp2DqEFP0rFOfG9q+pJbmI5Rj2RnIInR2szyxo96vzsSgESg+CZTuNvYViKKh/z3B
XIl3KcjJA83TwOBJA0gLXWZufSZZ5IlVZ1yRDLzQFr6xmQ7K5HSeON0khz+RFG+deIckt7Vz8J/h
PqBt4pJG6BunTizBxwlNNKl3k0I8j4/RXC322yLI73nLcxsp6lKBGclTD6xKbG6cIjEunV6CvQKC
I+c0DKmSxL7Pp51bSp89UPrTOZRlMIQpDoQkpplPCXmYx7qeAtXqZOWk7QoZvhzD05BbEuXbLO+x
3o6etgXsSxV+biaoF2JNjcvIaDriy1JtdgdIyMHCwlY/8oTCgYas9YtJIPXpYFypku6d+IjTRp0k
LNJx2JliDn1VH6Ke2vu3ehlUC4BW5gG+jz4lOaVecRwpB72gdddQ93LjoUC+Q1NUr68zIaVSD4so
H8s9ea093AISi5Jv3vk4LPem5cAXVVQ1zDVwk0bnkAagY0YEY1pzmcr3MuQloTTTxWCiCUrFTcJV
zj25BykBhbR/kYcZVk8TI2R+xMo4nkdOV8Dg6VM17cTOJ9cXGrRDHe1BFzuqHytP+gqNKjTpFnAE
qDQ7CuAQ01D2hUaVblPIFvSRIYrIxGqpWh2rkZGPFDhELjXdh2w4RutojtN2FFCTeYzTJI2VXu1P
BZFyE4SvRHgyuRROzIj0KIURtbKXc/JQthzL1tQTy/BqDsvydQmEEKbeikzIXuo2+kEWwBAD3Wg7
SRJBkkawclQa6FPYY/d0tfaniSp/NYxcGe6syFyTHMh6iExa41NQqfl+HQRmPAtbtfmkczyWoBAy
IJyeFGv3AXHs0T/7vCWtjmQ6+cHeHdcS4qbU4WLtBwQa916Il26yPNMokIQBQh7934S3n0LwY7u0
95cazZfVIu9mi6IKnyLwBOiHT6eJF5fXya99aY02f72hncV71KFBdyuyQih5A12/7Nayz2+1Etql
V1aPiz//kOVdHQ5ZySRLvPr5YwfuJufpY0Pa1UgYKyj1PX+Fr/d7NUtvj+0933mr56upOX788w+S
O1sPXtsFpWdqBLHF5Q8B+GeDN/lYtOAqsVYPerY2fvb2P3jwD1xjy2H5OV4SP092SEMO6j0v/kUL
Gy8e9SUNuCQ5j2eDNqxdEjC6CZBrNSd8zIP++2O3HyMvHntFmXsP5cbYNZ1E5HsG/6KJ74NHvtzQ
NN3Qhv2zOXhL13jfsrraDKsc1G80eFUyZdCZ243e2lU1alEZ6OoVv5gEHYkX8mGi9L9a9i/e2/c9
D82S+TIt+LctnkLKz5R4/+Zrm94wd8F0gR4GEbr8WW2032gJKOqylmmrJSDruyRa2eNPm1x8YfnE
XU2nZkk20d0Zfn6/SSBdurJMq5z5txPpb5x9krQrDpVbpHdXo8SsPDcGg1adIcrIHP12JlCXB+Gl
rZaApO4aWH8Uy+RX9wFWgMORo/G3XQKs3m2XgKzsYgYljbq9jXdvGruWQXxFXa+M3+4UlA1ZfacP
8MKcfj8GsQIa1ZGyYhqvboBhcjgFMJZ/2xV4h71cAVpwpweKm8f9wef1FsVr/vbPvrD2tn78/MmF
HPzEwVXa+OJ1ly5Wz14dLMPvf23M0dLbefbh2vtZPufp358G+OOjN561HtX6j0feIrfzB7dbftA9
dfPcjnDF/x0/urm9M83tx0WxAW2Rlh7P9w79+cdGd58Zgjfbz6vYfnDt8LVHyBTArJ2sYYS/+Iii
sKN1M8PkD9CW9e+/3iz1QHa+bua777/thBzZeWfH9vOGJQWWs/Uffr3DR17005mWVK5T2z/ixI6i
aucfdpT+a+fUBkvqbcwQdns4tLedolM7j7nsBpuTtDp9tm6brRC+aBhk5PadPrODwrUfm8UiXTe2
NAQG3uP6D7/+bif2o9u9vk1X3um283Lx6NH9dUeXu0jVPuJlTqvH6sFd5Hm30figxLv+w69PyxTx
afvLup1lr6lS+YAlOLN9mwpke+P++3T6bTvVVwjzeRsGS+Fa9AEW69qOvHDn3H6sns8IFaaD07pt
r5ekCa8Z8aebwbbt3y6KcmdvETt2uO7s0uiu/K1tW5/YGHMMVplvrPGni+22rR9WPq1vxAu+Bcq2
bjvZ6PHQLsjo9RT9+tbh4LcjO96BBGPn3HtIvtj5znER8muxbnyYf5xxCbDz+k9bPO8tR4DrEJei
DzGUXp/km+7A0LgBjcf2Y7jOvbTaXEFPjX/A7h3bjzhiy9dhI6O7c2TXi9Bbd3p4F8tnAfpe/+3X
X8Y5Txhe9bqlp9apMFU+YJomdjzM0yuNf8A0TRYO3qTdbewKZmbo+wc4k2+J0/88QP7tTvyWKzz+
tt/G3oaFXvVe/YDzcDRw2ng/iDAvZ+cjNvF7ZJ63nKV3kPNs+YQTjoKfkv98wBK6XrC1nJc+Plxm
CiD1D9i8761CeHOaXrtJfgu4/3i/XGdQXvu3zcvz8I2HcGHnf/0HAAD//w==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emf"/><Relationship Id="rId5" Type="http://schemas.microsoft.com/office/2014/relationships/chartEx" Target="../charts/chartEx2.xml"/><Relationship Id="rId4"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3.xml"/></Relationships>
</file>

<file path=xl/drawings/_rels/drawing3.xml.rels><?xml version="1.0" encoding="UTF-8" standalone="yes"?>
<Relationships xmlns="http://schemas.openxmlformats.org/package/2006/relationships"><Relationship Id="rId1" Type="http://schemas.microsoft.com/office/2014/relationships/chartEx" Target="../charts/chartEx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104592</xdr:colOff>
      <xdr:row>8</xdr:row>
      <xdr:rowOff>99902</xdr:rowOff>
    </xdr:from>
    <xdr:to>
      <xdr:col>5</xdr:col>
      <xdr:colOff>398720</xdr:colOff>
      <xdr:row>18</xdr:row>
      <xdr:rowOff>177209</xdr:rowOff>
    </xdr:to>
    <xdr:sp macro="" textlink="">
      <xdr:nvSpPr>
        <xdr:cNvPr id="2" name="Rectangle: Rounded Corners 1">
          <a:extLst>
            <a:ext uri="{FF2B5EF4-FFF2-40B4-BE49-F238E27FC236}">
              <a16:creationId xmlns:a16="http://schemas.microsoft.com/office/drawing/2014/main" id="{E55CED05-B1F2-3025-85EE-2184B407CC17}"/>
            </a:ext>
          </a:extLst>
        </xdr:cNvPr>
        <xdr:cNvSpPr/>
      </xdr:nvSpPr>
      <xdr:spPr>
        <a:xfrm>
          <a:off x="104592" y="1373594"/>
          <a:ext cx="3339913" cy="1960156"/>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77529</xdr:colOff>
      <xdr:row>19</xdr:row>
      <xdr:rowOff>130099</xdr:rowOff>
    </xdr:from>
    <xdr:to>
      <xdr:col>6</xdr:col>
      <xdr:colOff>587009</xdr:colOff>
      <xdr:row>34</xdr:row>
      <xdr:rowOff>44302</xdr:rowOff>
    </xdr:to>
    <xdr:sp macro="" textlink="">
      <xdr:nvSpPr>
        <xdr:cNvPr id="3" name="Rectangle: Rounded Corners 2">
          <a:extLst>
            <a:ext uri="{FF2B5EF4-FFF2-40B4-BE49-F238E27FC236}">
              <a16:creationId xmlns:a16="http://schemas.microsoft.com/office/drawing/2014/main" id="{25AA25D6-29D8-4C95-AE89-CCEA5A726461}"/>
            </a:ext>
          </a:extLst>
        </xdr:cNvPr>
        <xdr:cNvSpPr/>
      </xdr:nvSpPr>
      <xdr:spPr>
        <a:xfrm>
          <a:off x="77529" y="3707512"/>
          <a:ext cx="4164422" cy="2738476"/>
        </a:xfrm>
        <a:prstGeom prst="roundRect">
          <a:avLst/>
        </a:prstGeom>
        <a:gradFill>
          <a:gsLst>
            <a:gs pos="0">
              <a:schemeClr val="tx1">
                <a:lumMod val="85000"/>
                <a:lumOff val="15000"/>
                <a:alpha val="80000"/>
              </a:schemeClr>
            </a:gs>
            <a:gs pos="100000">
              <a:schemeClr val="bg2">
                <a:lumMod val="50000"/>
              </a:schemeClr>
            </a:gs>
          </a:gsLst>
          <a:lin ang="54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90000" rtlCol="0" anchor="t"/>
        <a:lstStyle/>
        <a:p>
          <a:pPr marL="0" indent="0" algn="l"/>
          <a:endParaRPr lang="en-IN" sz="1100">
            <a:solidFill>
              <a:schemeClr val="lt1"/>
            </a:solidFill>
            <a:latin typeface="+mn-lt"/>
            <a:ea typeface="+mn-ea"/>
            <a:cs typeface="+mn-cs"/>
          </a:endParaRPr>
        </a:p>
      </xdr:txBody>
    </xdr:sp>
    <xdr:clientData/>
  </xdr:twoCellAnchor>
  <xdr:twoCellAnchor>
    <xdr:from>
      <xdr:col>5</xdr:col>
      <xdr:colOff>504232</xdr:colOff>
      <xdr:row>8</xdr:row>
      <xdr:rowOff>112490</xdr:rowOff>
    </xdr:from>
    <xdr:to>
      <xdr:col>12</xdr:col>
      <xdr:colOff>265811</xdr:colOff>
      <xdr:row>19</xdr:row>
      <xdr:rowOff>0</xdr:rowOff>
    </xdr:to>
    <xdr:sp macro="" textlink="">
      <xdr:nvSpPr>
        <xdr:cNvPr id="4" name="Rectangle: Rounded Corners 3">
          <a:extLst>
            <a:ext uri="{FF2B5EF4-FFF2-40B4-BE49-F238E27FC236}">
              <a16:creationId xmlns:a16="http://schemas.microsoft.com/office/drawing/2014/main" id="{37F48BC3-D600-48A8-8F55-30A1419523CB}"/>
            </a:ext>
          </a:extLst>
        </xdr:cNvPr>
        <xdr:cNvSpPr/>
      </xdr:nvSpPr>
      <xdr:spPr>
        <a:xfrm>
          <a:off x="3550017" y="1386182"/>
          <a:ext cx="4025678" cy="1958644"/>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7</xdr:col>
      <xdr:colOff>126116</xdr:colOff>
      <xdr:row>19</xdr:row>
      <xdr:rowOff>135008</xdr:rowOff>
    </xdr:from>
    <xdr:to>
      <xdr:col>12</xdr:col>
      <xdr:colOff>288041</xdr:colOff>
      <xdr:row>34</xdr:row>
      <xdr:rowOff>77529</xdr:rowOff>
    </xdr:to>
    <xdr:sp macro="" textlink="">
      <xdr:nvSpPr>
        <xdr:cNvPr id="5" name="Rectangle: Rounded Corners 4">
          <a:extLst>
            <a:ext uri="{FF2B5EF4-FFF2-40B4-BE49-F238E27FC236}">
              <a16:creationId xmlns:a16="http://schemas.microsoft.com/office/drawing/2014/main" id="{77A576B6-D077-44A2-BD94-3A7B3A57E03E}"/>
            </a:ext>
          </a:extLst>
        </xdr:cNvPr>
        <xdr:cNvSpPr/>
      </xdr:nvSpPr>
      <xdr:spPr>
        <a:xfrm>
          <a:off x="4390215" y="3712421"/>
          <a:ext cx="3207710" cy="2766794"/>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12</xdr:col>
      <xdr:colOff>387645</xdr:colOff>
      <xdr:row>3</xdr:row>
      <xdr:rowOff>133131</xdr:rowOff>
    </xdr:from>
    <xdr:to>
      <xdr:col>21</xdr:col>
      <xdr:colOff>6645</xdr:colOff>
      <xdr:row>23</xdr:row>
      <xdr:rowOff>132912</xdr:rowOff>
    </xdr:to>
    <xdr:sp macro="" textlink="">
      <xdr:nvSpPr>
        <xdr:cNvPr id="6" name="Rectangle: Rounded Corners 5">
          <a:extLst>
            <a:ext uri="{FF2B5EF4-FFF2-40B4-BE49-F238E27FC236}">
              <a16:creationId xmlns:a16="http://schemas.microsoft.com/office/drawing/2014/main" id="{AF7D4448-42D9-49D2-80EF-F1DF85030604}"/>
            </a:ext>
          </a:extLst>
        </xdr:cNvPr>
        <xdr:cNvSpPr/>
      </xdr:nvSpPr>
      <xdr:spPr>
        <a:xfrm>
          <a:off x="7697529" y="697986"/>
          <a:ext cx="5101413" cy="3765478"/>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80706</xdr:colOff>
      <xdr:row>3</xdr:row>
      <xdr:rowOff>120907</xdr:rowOff>
    </xdr:from>
    <xdr:to>
      <xdr:col>4</xdr:col>
      <xdr:colOff>0</xdr:colOff>
      <xdr:row>7</xdr:row>
      <xdr:rowOff>177208</xdr:rowOff>
    </xdr:to>
    <xdr:sp macro="" textlink="Social_Sector_Expenditure_1!#REF!">
      <xdr:nvSpPr>
        <xdr:cNvPr id="7" name="Rectangle: Rounded Corners 6">
          <a:extLst>
            <a:ext uri="{FF2B5EF4-FFF2-40B4-BE49-F238E27FC236}">
              <a16:creationId xmlns:a16="http://schemas.microsoft.com/office/drawing/2014/main" id="{23988EE6-BD9C-40EF-A9CD-EBB7080AAB57}"/>
            </a:ext>
          </a:extLst>
        </xdr:cNvPr>
        <xdr:cNvSpPr/>
      </xdr:nvSpPr>
      <xdr:spPr>
        <a:xfrm>
          <a:off x="80706" y="453174"/>
          <a:ext cx="2355922" cy="809441"/>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3F9A7848-205F-4104-964E-31CF25FB34D4}" type="TxLink">
            <a:rPr lang="en-US" sz="1100" b="0" i="0" u="none" strike="noStrike">
              <a:solidFill>
                <a:srgbClr val="000000"/>
              </a:solidFill>
              <a:latin typeface="Calibri"/>
              <a:ea typeface="Calibri"/>
              <a:cs typeface="Calibri"/>
            </a:rPr>
            <a:pPr marL="0" indent="0" algn="l"/>
            <a:t>1413610</a:t>
          </a:fld>
          <a:endParaRPr lang="en-IN" sz="1100">
            <a:solidFill>
              <a:schemeClr val="lt1"/>
            </a:solidFill>
            <a:latin typeface="+mn-lt"/>
            <a:ea typeface="+mn-ea"/>
            <a:cs typeface="+mn-cs"/>
          </a:endParaRPr>
        </a:p>
      </xdr:txBody>
    </xdr:sp>
    <xdr:clientData/>
  </xdr:twoCellAnchor>
  <xdr:twoCellAnchor>
    <xdr:from>
      <xdr:col>4</xdr:col>
      <xdr:colOff>133429</xdr:colOff>
      <xdr:row>3</xdr:row>
      <xdr:rowOff>96098</xdr:rowOff>
    </xdr:from>
    <xdr:to>
      <xdr:col>8</xdr:col>
      <xdr:colOff>110759</xdr:colOff>
      <xdr:row>7</xdr:row>
      <xdr:rowOff>152399</xdr:rowOff>
    </xdr:to>
    <xdr:sp macro="" textlink="">
      <xdr:nvSpPr>
        <xdr:cNvPr id="8" name="Rectangle: Rounded Corners 7">
          <a:extLst>
            <a:ext uri="{FF2B5EF4-FFF2-40B4-BE49-F238E27FC236}">
              <a16:creationId xmlns:a16="http://schemas.microsoft.com/office/drawing/2014/main" id="{2FFD63DA-9DB6-422F-B35C-4FEA9F0A85F9}"/>
            </a:ext>
          </a:extLst>
        </xdr:cNvPr>
        <xdr:cNvSpPr/>
      </xdr:nvSpPr>
      <xdr:spPr>
        <a:xfrm>
          <a:off x="2570057" y="428365"/>
          <a:ext cx="2413958" cy="809441"/>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8</xdr:col>
      <xdr:colOff>232587</xdr:colOff>
      <xdr:row>3</xdr:row>
      <xdr:rowOff>115591</xdr:rowOff>
    </xdr:from>
    <xdr:to>
      <xdr:col>12</xdr:col>
      <xdr:colOff>227272</xdr:colOff>
      <xdr:row>7</xdr:row>
      <xdr:rowOff>171892</xdr:rowOff>
    </xdr:to>
    <xdr:sp macro="" textlink="">
      <xdr:nvSpPr>
        <xdr:cNvPr id="9" name="Rectangle: Rounded Corners 8">
          <a:extLst>
            <a:ext uri="{FF2B5EF4-FFF2-40B4-BE49-F238E27FC236}">
              <a16:creationId xmlns:a16="http://schemas.microsoft.com/office/drawing/2014/main" id="{C6C64961-7947-4DC8-BB23-0EBE077F6C37}"/>
            </a:ext>
          </a:extLst>
        </xdr:cNvPr>
        <xdr:cNvSpPr/>
      </xdr:nvSpPr>
      <xdr:spPr>
        <a:xfrm>
          <a:off x="5105843" y="447858"/>
          <a:ext cx="2431313" cy="809441"/>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77530</xdr:colOff>
      <xdr:row>0</xdr:row>
      <xdr:rowOff>0</xdr:rowOff>
    </xdr:from>
    <xdr:to>
      <xdr:col>21</xdr:col>
      <xdr:colOff>11075</xdr:colOff>
      <xdr:row>3</xdr:row>
      <xdr:rowOff>33226</xdr:rowOff>
    </xdr:to>
    <xdr:sp macro="" textlink="">
      <xdr:nvSpPr>
        <xdr:cNvPr id="10" name="Rectangle: Rounded Corners 9">
          <a:extLst>
            <a:ext uri="{FF2B5EF4-FFF2-40B4-BE49-F238E27FC236}">
              <a16:creationId xmlns:a16="http://schemas.microsoft.com/office/drawing/2014/main" id="{4E54ED97-492E-4FA6-84D4-A7DCDD9C556C}"/>
            </a:ext>
          </a:extLst>
        </xdr:cNvPr>
        <xdr:cNvSpPr/>
      </xdr:nvSpPr>
      <xdr:spPr>
        <a:xfrm>
          <a:off x="77530" y="0"/>
          <a:ext cx="12765337" cy="599334"/>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3200" b="0" i="0" u="none" strike="noStrike">
              <a:solidFill>
                <a:schemeClr val="bg1">
                  <a:lumMod val="95000"/>
                </a:schemeClr>
              </a:solidFill>
              <a:latin typeface="Copperplate Gothic Bold" panose="020E0705020206020404" pitchFamily="34" charset="0"/>
              <a:ea typeface="Roboto" panose="02000000000000000000" pitchFamily="2" charset="0"/>
              <a:cs typeface="Roboto" panose="02000000000000000000" pitchFamily="2" charset="0"/>
            </a:rPr>
            <a:t>GOERNMENT FINANCE ANALYSES DASHBOARD</a:t>
          </a:r>
        </a:p>
      </xdr:txBody>
    </xdr:sp>
    <xdr:clientData/>
  </xdr:twoCellAnchor>
  <xdr:twoCellAnchor>
    <xdr:from>
      <xdr:col>12</xdr:col>
      <xdr:colOff>398721</xdr:colOff>
      <xdr:row>24</xdr:row>
      <xdr:rowOff>44298</xdr:rowOff>
    </xdr:from>
    <xdr:to>
      <xdr:col>21</xdr:col>
      <xdr:colOff>8493</xdr:colOff>
      <xdr:row>34</xdr:row>
      <xdr:rowOff>77528</xdr:rowOff>
    </xdr:to>
    <xdr:sp macro="" textlink="">
      <xdr:nvSpPr>
        <xdr:cNvPr id="11" name="Rectangle: Rounded Corners 10">
          <a:extLst>
            <a:ext uri="{FF2B5EF4-FFF2-40B4-BE49-F238E27FC236}">
              <a16:creationId xmlns:a16="http://schemas.microsoft.com/office/drawing/2014/main" id="{4C5886A6-7B9F-4924-8C27-81E62CF1D45F}"/>
            </a:ext>
          </a:extLst>
        </xdr:cNvPr>
        <xdr:cNvSpPr/>
      </xdr:nvSpPr>
      <xdr:spPr>
        <a:xfrm>
          <a:off x="7708605" y="4563135"/>
          <a:ext cx="5092185" cy="1916079"/>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68542</xdr:colOff>
      <xdr:row>21</xdr:row>
      <xdr:rowOff>89860</xdr:rowOff>
    </xdr:from>
    <xdr:to>
      <xdr:col>6</xdr:col>
      <xdr:colOff>593066</xdr:colOff>
      <xdr:row>34</xdr:row>
      <xdr:rowOff>89860</xdr:rowOff>
    </xdr:to>
    <xdr:graphicFrame macro="">
      <xdr:nvGraphicFramePr>
        <xdr:cNvPr id="12" name="Chart 11">
          <a:extLst>
            <a:ext uri="{FF2B5EF4-FFF2-40B4-BE49-F238E27FC236}">
              <a16:creationId xmlns:a16="http://schemas.microsoft.com/office/drawing/2014/main" id="{464D8DA2-ABD5-41C6-82B1-B20536C36C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107829</xdr:colOff>
      <xdr:row>8</xdr:row>
      <xdr:rowOff>111712</xdr:rowOff>
    </xdr:from>
    <xdr:to>
      <xdr:col>4</xdr:col>
      <xdr:colOff>512193</xdr:colOff>
      <xdr:row>10</xdr:row>
      <xdr:rowOff>44930</xdr:rowOff>
    </xdr:to>
    <xdr:sp macro="" textlink="">
      <xdr:nvSpPr>
        <xdr:cNvPr id="13" name="Rectangle: Rounded Corners 12">
          <a:extLst>
            <a:ext uri="{FF2B5EF4-FFF2-40B4-BE49-F238E27FC236}">
              <a16:creationId xmlns:a16="http://schemas.microsoft.com/office/drawing/2014/main" id="{6BF34CC2-73DE-43C8-A320-1F3A785A99A8}"/>
            </a:ext>
          </a:extLst>
        </xdr:cNvPr>
        <xdr:cNvSpPr/>
      </xdr:nvSpPr>
      <xdr:spPr>
        <a:xfrm>
          <a:off x="107829" y="1621335"/>
          <a:ext cx="2848515" cy="310623"/>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100">
              <a:solidFill>
                <a:schemeClr val="lt1"/>
              </a:solidFill>
              <a:latin typeface="Roboto" panose="02000000000000000000" pitchFamily="2" charset="0"/>
              <a:ea typeface="Roboto" panose="02000000000000000000" pitchFamily="2" charset="0"/>
              <a:cs typeface="Roboto" panose="02000000000000000000" pitchFamily="2" charset="0"/>
            </a:rPr>
            <a:t>STATE WITH HIGHEST REVENUE</a:t>
          </a:r>
        </a:p>
      </xdr:txBody>
    </xdr:sp>
    <xdr:clientData/>
  </xdr:twoCellAnchor>
  <xdr:twoCellAnchor>
    <xdr:from>
      <xdr:col>5</xdr:col>
      <xdr:colOff>502846</xdr:colOff>
      <xdr:row>8</xdr:row>
      <xdr:rowOff>120339</xdr:rowOff>
    </xdr:from>
    <xdr:to>
      <xdr:col>10</xdr:col>
      <xdr:colOff>296173</xdr:colOff>
      <xdr:row>10</xdr:row>
      <xdr:rowOff>53557</xdr:rowOff>
    </xdr:to>
    <xdr:sp macro="" textlink="">
      <xdr:nvSpPr>
        <xdr:cNvPr id="14" name="Rectangle: Rounded Corners 13">
          <a:extLst>
            <a:ext uri="{FF2B5EF4-FFF2-40B4-BE49-F238E27FC236}">
              <a16:creationId xmlns:a16="http://schemas.microsoft.com/office/drawing/2014/main" id="{1258B91F-A1E7-48F3-ABBF-5A5CA4B8987A}"/>
            </a:ext>
          </a:extLst>
        </xdr:cNvPr>
        <xdr:cNvSpPr/>
      </xdr:nvSpPr>
      <xdr:spPr>
        <a:xfrm>
          <a:off x="3558035" y="1629962"/>
          <a:ext cx="2848515" cy="310623"/>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100">
              <a:solidFill>
                <a:schemeClr val="lt1"/>
              </a:solidFill>
              <a:latin typeface="Roboto" panose="02000000000000000000" pitchFamily="2" charset="0"/>
              <a:ea typeface="Roboto" panose="02000000000000000000" pitchFamily="2" charset="0"/>
              <a:cs typeface="Roboto" panose="02000000000000000000" pitchFamily="2" charset="0"/>
            </a:rPr>
            <a:t>GROSS</a:t>
          </a:r>
          <a:r>
            <a:rPr lang="en-IN" sz="1100" baseline="0">
              <a:solidFill>
                <a:schemeClr val="lt1"/>
              </a:solidFill>
              <a:latin typeface="Roboto" panose="02000000000000000000" pitchFamily="2" charset="0"/>
              <a:ea typeface="Roboto" panose="02000000000000000000" pitchFamily="2" charset="0"/>
              <a:cs typeface="Roboto" panose="02000000000000000000" pitchFamily="2" charset="0"/>
            </a:rPr>
            <a:t> FISCAL DEFICIT TOP 5 STATE</a:t>
          </a:r>
          <a:endParaRPr lang="en-IN" sz="1100">
            <a:solidFill>
              <a:schemeClr val="lt1"/>
            </a:solidFill>
            <a:latin typeface="Roboto" panose="02000000000000000000" pitchFamily="2" charset="0"/>
            <a:ea typeface="Roboto" panose="02000000000000000000" pitchFamily="2" charset="0"/>
            <a:cs typeface="Roboto" panose="02000000000000000000" pitchFamily="2" charset="0"/>
          </a:endParaRPr>
        </a:p>
      </xdr:txBody>
    </xdr:sp>
    <xdr:clientData/>
  </xdr:twoCellAnchor>
  <xdr:twoCellAnchor>
    <xdr:from>
      <xdr:col>0</xdr:col>
      <xdr:colOff>98122</xdr:colOff>
      <xdr:row>19</xdr:row>
      <xdr:rowOff>119980</xdr:rowOff>
    </xdr:from>
    <xdr:to>
      <xdr:col>5</xdr:col>
      <xdr:colOff>512192</xdr:colOff>
      <xdr:row>21</xdr:row>
      <xdr:rowOff>53198</xdr:rowOff>
    </xdr:to>
    <xdr:sp macro="" textlink="">
      <xdr:nvSpPr>
        <xdr:cNvPr id="15" name="Rectangle: Rounded Corners 14">
          <a:extLst>
            <a:ext uri="{FF2B5EF4-FFF2-40B4-BE49-F238E27FC236}">
              <a16:creationId xmlns:a16="http://schemas.microsoft.com/office/drawing/2014/main" id="{CD3279F3-8C11-4781-BC37-46A22258B659}"/>
            </a:ext>
          </a:extLst>
        </xdr:cNvPr>
        <xdr:cNvSpPr/>
      </xdr:nvSpPr>
      <xdr:spPr>
        <a:xfrm>
          <a:off x="98122" y="3705334"/>
          <a:ext cx="3469259" cy="310623"/>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200">
              <a:solidFill>
                <a:schemeClr val="lt1"/>
              </a:solidFill>
              <a:latin typeface="Roboto" panose="02000000000000000000" pitchFamily="2" charset="0"/>
              <a:ea typeface="Roboto" panose="02000000000000000000" pitchFamily="2" charset="0"/>
              <a:cs typeface="Roboto" panose="02000000000000000000" pitchFamily="2" charset="0"/>
            </a:rPr>
            <a:t>SOCIAL</a:t>
          </a:r>
          <a:r>
            <a:rPr lang="en-IN" sz="1200" baseline="0">
              <a:solidFill>
                <a:schemeClr val="lt1"/>
              </a:solidFill>
              <a:latin typeface="Roboto" panose="02000000000000000000" pitchFamily="2" charset="0"/>
              <a:ea typeface="Roboto" panose="02000000000000000000" pitchFamily="2" charset="0"/>
              <a:cs typeface="Roboto" panose="02000000000000000000" pitchFamily="2" charset="0"/>
            </a:rPr>
            <a:t> EXPENDITURE TOP 5 STATES</a:t>
          </a:r>
          <a:endParaRPr lang="en-IN" sz="1200">
            <a:solidFill>
              <a:schemeClr val="lt1"/>
            </a:solidFill>
            <a:latin typeface="Roboto" panose="02000000000000000000" pitchFamily="2" charset="0"/>
            <a:ea typeface="Roboto" panose="02000000000000000000" pitchFamily="2" charset="0"/>
            <a:cs typeface="Roboto" panose="02000000000000000000" pitchFamily="2" charset="0"/>
          </a:endParaRPr>
        </a:p>
      </xdr:txBody>
    </xdr:sp>
    <xdr:clientData/>
  </xdr:twoCellAnchor>
  <xdr:twoCellAnchor>
    <xdr:from>
      <xdr:col>7</xdr:col>
      <xdr:colOff>124720</xdr:colOff>
      <xdr:row>19</xdr:row>
      <xdr:rowOff>155564</xdr:rowOff>
    </xdr:from>
    <xdr:to>
      <xdr:col>12</xdr:col>
      <xdr:colOff>62900</xdr:colOff>
      <xdr:row>21</xdr:row>
      <xdr:rowOff>88782</xdr:rowOff>
    </xdr:to>
    <xdr:sp macro="" textlink="">
      <xdr:nvSpPr>
        <xdr:cNvPr id="16" name="Rectangle: Rounded Corners 15">
          <a:extLst>
            <a:ext uri="{FF2B5EF4-FFF2-40B4-BE49-F238E27FC236}">
              <a16:creationId xmlns:a16="http://schemas.microsoft.com/office/drawing/2014/main" id="{62D09D00-7079-4668-8954-741539765C8F}"/>
            </a:ext>
          </a:extLst>
        </xdr:cNvPr>
        <xdr:cNvSpPr/>
      </xdr:nvSpPr>
      <xdr:spPr>
        <a:xfrm>
          <a:off x="4401984" y="3740918"/>
          <a:ext cx="2993369" cy="310623"/>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200" baseline="0">
              <a:solidFill>
                <a:schemeClr val="lt1"/>
              </a:solidFill>
              <a:latin typeface="Roboto" panose="02000000000000000000" pitchFamily="2" charset="0"/>
              <a:ea typeface="Roboto" panose="02000000000000000000" pitchFamily="2" charset="0"/>
              <a:cs typeface="Roboto" panose="02000000000000000000" pitchFamily="2" charset="0"/>
            </a:rPr>
            <a:t>REVENUE EXPENDITURE TOP 5 STATES</a:t>
          </a:r>
          <a:endParaRPr lang="en-IN" sz="1200">
            <a:solidFill>
              <a:schemeClr val="lt1"/>
            </a:solidFill>
            <a:latin typeface="Roboto" panose="02000000000000000000" pitchFamily="2" charset="0"/>
            <a:ea typeface="Roboto" panose="02000000000000000000" pitchFamily="2" charset="0"/>
            <a:cs typeface="Roboto" panose="02000000000000000000" pitchFamily="2" charset="0"/>
          </a:endParaRPr>
        </a:p>
      </xdr:txBody>
    </xdr:sp>
    <xdr:clientData/>
  </xdr:twoCellAnchor>
  <xdr:twoCellAnchor>
    <xdr:from>
      <xdr:col>12</xdr:col>
      <xdr:colOff>393937</xdr:colOff>
      <xdr:row>24</xdr:row>
      <xdr:rowOff>47374</xdr:rowOff>
    </xdr:from>
    <xdr:to>
      <xdr:col>17</xdr:col>
      <xdr:colOff>187263</xdr:colOff>
      <xdr:row>25</xdr:row>
      <xdr:rowOff>169294</xdr:rowOff>
    </xdr:to>
    <xdr:sp macro="" textlink="">
      <xdr:nvSpPr>
        <xdr:cNvPr id="17" name="Rectangle: Rounded Corners 16">
          <a:extLst>
            <a:ext uri="{FF2B5EF4-FFF2-40B4-BE49-F238E27FC236}">
              <a16:creationId xmlns:a16="http://schemas.microsoft.com/office/drawing/2014/main" id="{A4641CA1-26E5-4B48-983B-21A415617FD7}"/>
            </a:ext>
          </a:extLst>
        </xdr:cNvPr>
        <xdr:cNvSpPr/>
      </xdr:nvSpPr>
      <xdr:spPr>
        <a:xfrm>
          <a:off x="7726390" y="4576242"/>
          <a:ext cx="2848515" cy="310623"/>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100">
              <a:solidFill>
                <a:schemeClr val="lt1"/>
              </a:solidFill>
              <a:latin typeface="Roboto" panose="02000000000000000000" pitchFamily="2" charset="0"/>
              <a:ea typeface="Roboto" panose="02000000000000000000" pitchFamily="2" charset="0"/>
              <a:cs typeface="Roboto" panose="02000000000000000000" pitchFamily="2" charset="0"/>
            </a:rPr>
            <a:t>FILTERS</a:t>
          </a:r>
        </a:p>
      </xdr:txBody>
    </xdr:sp>
    <xdr:clientData/>
  </xdr:twoCellAnchor>
  <xdr:twoCellAnchor>
    <xdr:from>
      <xdr:col>13</xdr:col>
      <xdr:colOff>168932</xdr:colOff>
      <xdr:row>3</xdr:row>
      <xdr:rowOff>172818</xdr:rowOff>
    </xdr:from>
    <xdr:to>
      <xdr:col>17</xdr:col>
      <xdr:colOff>573296</xdr:colOff>
      <xdr:row>5</xdr:row>
      <xdr:rowOff>116817</xdr:rowOff>
    </xdr:to>
    <xdr:sp macro="" textlink="">
      <xdr:nvSpPr>
        <xdr:cNvPr id="18" name="Rectangle: Rounded Corners 17">
          <a:extLst>
            <a:ext uri="{FF2B5EF4-FFF2-40B4-BE49-F238E27FC236}">
              <a16:creationId xmlns:a16="http://schemas.microsoft.com/office/drawing/2014/main" id="{B292C2E0-C261-458E-9BCA-A6E7F70B1F62}"/>
            </a:ext>
          </a:extLst>
        </xdr:cNvPr>
        <xdr:cNvSpPr/>
      </xdr:nvSpPr>
      <xdr:spPr>
        <a:xfrm>
          <a:off x="8112423" y="738926"/>
          <a:ext cx="2848515" cy="321405"/>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1100">
              <a:solidFill>
                <a:schemeClr val="lt1"/>
              </a:solidFill>
              <a:latin typeface="Roboto" panose="02000000000000000000" pitchFamily="2" charset="0"/>
              <a:ea typeface="Roboto" panose="02000000000000000000" pitchFamily="2" charset="0"/>
              <a:cs typeface="Roboto" panose="02000000000000000000" pitchFamily="2" charset="0"/>
            </a:rPr>
            <a:t>STATE WITH HIGHEST EXPENDITURE </a:t>
          </a:r>
        </a:p>
      </xdr:txBody>
    </xdr:sp>
    <xdr:clientData/>
  </xdr:twoCellAnchor>
  <xdr:twoCellAnchor>
    <xdr:from>
      <xdr:col>0</xdr:col>
      <xdr:colOff>89498</xdr:colOff>
      <xdr:row>3</xdr:row>
      <xdr:rowOff>102368</xdr:rowOff>
    </xdr:from>
    <xdr:to>
      <xdr:col>3</xdr:col>
      <xdr:colOff>125803</xdr:colOff>
      <xdr:row>5</xdr:row>
      <xdr:rowOff>35585</xdr:rowOff>
    </xdr:to>
    <xdr:sp macro="" textlink="">
      <xdr:nvSpPr>
        <xdr:cNvPr id="19" name="Rectangle: Rounded Corners 18">
          <a:extLst>
            <a:ext uri="{FF2B5EF4-FFF2-40B4-BE49-F238E27FC236}">
              <a16:creationId xmlns:a16="http://schemas.microsoft.com/office/drawing/2014/main" id="{9C54D561-C0DB-4F16-A6E6-F28B8F185654}"/>
            </a:ext>
          </a:extLst>
        </xdr:cNvPr>
        <xdr:cNvSpPr/>
      </xdr:nvSpPr>
      <xdr:spPr>
        <a:xfrm>
          <a:off x="89498" y="668476"/>
          <a:ext cx="1869418" cy="310623"/>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200">
              <a:solidFill>
                <a:schemeClr val="lt1"/>
              </a:solidFill>
              <a:latin typeface="Roboto" panose="02000000000000000000" pitchFamily="2" charset="0"/>
              <a:ea typeface="Roboto" panose="02000000000000000000" pitchFamily="2" charset="0"/>
              <a:cs typeface="Roboto" panose="02000000000000000000" pitchFamily="2" charset="0"/>
            </a:rPr>
            <a:t>TOTAL REXPENDITURE</a:t>
          </a:r>
        </a:p>
      </xdr:txBody>
    </xdr:sp>
    <xdr:clientData/>
  </xdr:twoCellAnchor>
  <xdr:twoCellAnchor>
    <xdr:from>
      <xdr:col>7</xdr:col>
      <xdr:colOff>77007</xdr:colOff>
      <xdr:row>22</xdr:row>
      <xdr:rowOff>0</xdr:rowOff>
    </xdr:from>
    <xdr:to>
      <xdr:col>12</xdr:col>
      <xdr:colOff>80872</xdr:colOff>
      <xdr:row>34</xdr:row>
      <xdr:rowOff>89860</xdr:rowOff>
    </xdr:to>
    <xdr:graphicFrame macro="">
      <xdr:nvGraphicFramePr>
        <xdr:cNvPr id="20" name="Chart 19">
          <a:extLst>
            <a:ext uri="{FF2B5EF4-FFF2-40B4-BE49-F238E27FC236}">
              <a16:creationId xmlns:a16="http://schemas.microsoft.com/office/drawing/2014/main" id="{31A138F3-1497-4DCE-821D-4A58F8C527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575700</xdr:colOff>
      <xdr:row>10</xdr:row>
      <xdr:rowOff>62900</xdr:rowOff>
    </xdr:from>
    <xdr:to>
      <xdr:col>12</xdr:col>
      <xdr:colOff>314504</xdr:colOff>
      <xdr:row>19</xdr:row>
      <xdr:rowOff>44929</xdr:rowOff>
    </xdr:to>
    <xdr:graphicFrame macro="">
      <xdr:nvGraphicFramePr>
        <xdr:cNvPr id="21" name="Chart 20">
          <a:extLst>
            <a:ext uri="{FF2B5EF4-FFF2-40B4-BE49-F238E27FC236}">
              <a16:creationId xmlns:a16="http://schemas.microsoft.com/office/drawing/2014/main" id="{491B3926-1216-4317-95F4-17D3E66B68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143054</xdr:colOff>
      <xdr:row>3</xdr:row>
      <xdr:rowOff>93022</xdr:rowOff>
    </xdr:from>
    <xdr:to>
      <xdr:col>7</xdr:col>
      <xdr:colOff>179359</xdr:colOff>
      <xdr:row>5</xdr:row>
      <xdr:rowOff>26239</xdr:rowOff>
    </xdr:to>
    <xdr:sp macro="" textlink="">
      <xdr:nvSpPr>
        <xdr:cNvPr id="22" name="Rectangle: Rounded Corners 21">
          <a:extLst>
            <a:ext uri="{FF2B5EF4-FFF2-40B4-BE49-F238E27FC236}">
              <a16:creationId xmlns:a16="http://schemas.microsoft.com/office/drawing/2014/main" id="{31978545-A5D9-4E2E-A6B2-4A4139F7AA56}"/>
            </a:ext>
          </a:extLst>
        </xdr:cNvPr>
        <xdr:cNvSpPr/>
      </xdr:nvSpPr>
      <xdr:spPr>
        <a:xfrm>
          <a:off x="2587205" y="659130"/>
          <a:ext cx="1869418" cy="310623"/>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200">
              <a:solidFill>
                <a:schemeClr val="lt1"/>
              </a:solidFill>
              <a:latin typeface="Roboto" panose="02000000000000000000" pitchFamily="2" charset="0"/>
              <a:ea typeface="Roboto" panose="02000000000000000000" pitchFamily="2" charset="0"/>
              <a:cs typeface="Roboto" panose="02000000000000000000" pitchFamily="2" charset="0"/>
            </a:rPr>
            <a:t>TOTAL REVENUE</a:t>
          </a:r>
        </a:p>
      </xdr:txBody>
    </xdr:sp>
    <xdr:clientData/>
  </xdr:twoCellAnchor>
  <xdr:twoCellAnchor>
    <xdr:from>
      <xdr:col>8</xdr:col>
      <xdr:colOff>232553</xdr:colOff>
      <xdr:row>3</xdr:row>
      <xdr:rowOff>110634</xdr:rowOff>
    </xdr:from>
    <xdr:to>
      <xdr:col>11</xdr:col>
      <xdr:colOff>268858</xdr:colOff>
      <xdr:row>5</xdr:row>
      <xdr:rowOff>43851</xdr:rowOff>
    </xdr:to>
    <xdr:sp macro="" textlink="">
      <xdr:nvSpPr>
        <xdr:cNvPr id="23" name="Rectangle: Rounded Corners 22">
          <a:extLst>
            <a:ext uri="{FF2B5EF4-FFF2-40B4-BE49-F238E27FC236}">
              <a16:creationId xmlns:a16="http://schemas.microsoft.com/office/drawing/2014/main" id="{817DC43C-3109-4B60-843F-2D34DDDE185D}"/>
            </a:ext>
          </a:extLst>
        </xdr:cNvPr>
        <xdr:cNvSpPr/>
      </xdr:nvSpPr>
      <xdr:spPr>
        <a:xfrm>
          <a:off x="5120855" y="676742"/>
          <a:ext cx="1869418" cy="310623"/>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200">
              <a:solidFill>
                <a:schemeClr val="lt1"/>
              </a:solidFill>
              <a:latin typeface="Roboto" panose="02000000000000000000" pitchFamily="2" charset="0"/>
              <a:ea typeface="Roboto" panose="02000000000000000000" pitchFamily="2" charset="0"/>
              <a:cs typeface="Roboto" panose="02000000000000000000" pitchFamily="2" charset="0"/>
            </a:rPr>
            <a:t>TOTAL FISCAL DEFICIT</a:t>
          </a:r>
        </a:p>
      </xdr:txBody>
    </xdr:sp>
    <xdr:clientData/>
  </xdr:twoCellAnchor>
  <xdr:twoCellAnchor>
    <xdr:from>
      <xdr:col>0</xdr:col>
      <xdr:colOff>116816</xdr:colOff>
      <xdr:row>10</xdr:row>
      <xdr:rowOff>35944</xdr:rowOff>
    </xdr:from>
    <xdr:to>
      <xdr:col>5</xdr:col>
      <xdr:colOff>296534</xdr:colOff>
      <xdr:row>19</xdr:row>
      <xdr:rowOff>35943</xdr:rowOff>
    </xdr:to>
    <mc:AlternateContent xmlns:mc="http://schemas.openxmlformats.org/markup-compatibility/2006">
      <mc:Choice xmlns:cx2="http://schemas.microsoft.com/office/drawing/2015/10/21/chartex" Requires="cx2">
        <xdr:graphicFrame macro="">
          <xdr:nvGraphicFramePr>
            <xdr:cNvPr id="24" name="Chart 23">
              <a:extLst>
                <a:ext uri="{FF2B5EF4-FFF2-40B4-BE49-F238E27FC236}">
                  <a16:creationId xmlns:a16="http://schemas.microsoft.com/office/drawing/2014/main" id="{FF7D8A68-E8C4-4186-9938-60406E0DF89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16816" y="1940944"/>
              <a:ext cx="3227718" cy="171449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575093</xdr:colOff>
      <xdr:row>5</xdr:row>
      <xdr:rowOff>152759</xdr:rowOff>
    </xdr:from>
    <xdr:to>
      <xdr:col>20</xdr:col>
      <xdr:colOff>530165</xdr:colOff>
      <xdr:row>23</xdr:row>
      <xdr:rowOff>125802</xdr:rowOff>
    </xdr:to>
    <mc:AlternateContent xmlns:mc="http://schemas.openxmlformats.org/markup-compatibility/2006">
      <mc:Choice xmlns:cx4="http://schemas.microsoft.com/office/drawing/2016/5/10/chartex" Requires="cx4">
        <xdr:graphicFrame macro="">
          <xdr:nvGraphicFramePr>
            <xdr:cNvPr id="25" name="Chart 24">
              <a:extLst>
                <a:ext uri="{FF2B5EF4-FFF2-40B4-BE49-F238E27FC236}">
                  <a16:creationId xmlns:a16="http://schemas.microsoft.com/office/drawing/2014/main" id="{253E4F84-F9C2-4B92-8A20-52F53BEF62E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7890293" y="1105259"/>
              <a:ext cx="4831872" cy="340204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80457</xdr:colOff>
      <xdr:row>5</xdr:row>
      <xdr:rowOff>45959</xdr:rowOff>
    </xdr:from>
    <xdr:to>
      <xdr:col>3</xdr:col>
      <xdr:colOff>602512</xdr:colOff>
      <xdr:row>7</xdr:row>
      <xdr:rowOff>163918</xdr:rowOff>
    </xdr:to>
    <xdr:sp macro="" textlink="">
      <xdr:nvSpPr>
        <xdr:cNvPr id="27" name="Rectangle: Rounded Corners 26">
          <a:extLst>
            <a:ext uri="{FF2B5EF4-FFF2-40B4-BE49-F238E27FC236}">
              <a16:creationId xmlns:a16="http://schemas.microsoft.com/office/drawing/2014/main" id="{FEEFCCA1-2FD8-4B1C-A9ED-9C31BDF4E0ED}"/>
            </a:ext>
          </a:extLst>
        </xdr:cNvPr>
        <xdr:cNvSpPr/>
      </xdr:nvSpPr>
      <xdr:spPr>
        <a:xfrm>
          <a:off x="80457" y="998459"/>
          <a:ext cx="2356171" cy="498959"/>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2400" b="0" i="0" u="none" strike="noStrike">
              <a:solidFill>
                <a:schemeClr val="lt1"/>
              </a:solidFill>
              <a:effectLst/>
              <a:latin typeface="Arial Rounded MT Bold" panose="020F0704030504030204" pitchFamily="34" charset="0"/>
              <a:ea typeface="+mn-ea"/>
              <a:cs typeface="+mn-cs"/>
            </a:rPr>
            <a:t>Rs.</a:t>
          </a:r>
          <a:r>
            <a:rPr lang="en-IN" sz="2400" b="0" i="0" u="none" strike="noStrike" baseline="0">
              <a:solidFill>
                <a:schemeClr val="lt1"/>
              </a:solidFill>
              <a:effectLst/>
              <a:latin typeface="Arial Rounded MT Bold" panose="020F0704030504030204" pitchFamily="34" charset="0"/>
              <a:ea typeface="+mn-ea"/>
              <a:cs typeface="+mn-cs"/>
            </a:rPr>
            <a:t> </a:t>
          </a:r>
          <a:r>
            <a:rPr lang="en-IN" sz="2400" b="0" i="0" u="none" strike="noStrike">
              <a:solidFill>
                <a:schemeClr val="lt1"/>
              </a:solidFill>
              <a:effectLst/>
              <a:latin typeface="Arial Rounded MT Bold" panose="020F0704030504030204" pitchFamily="34" charset="0"/>
              <a:ea typeface="+mn-ea"/>
              <a:cs typeface="+mn-cs"/>
            </a:rPr>
            <a:t>57,11,800</a:t>
          </a:r>
          <a:endParaRPr lang="en-US" sz="4400">
            <a:latin typeface="Arial Rounded MT Bold" panose="020F0704030504030204" pitchFamily="34" charset="0"/>
          </a:endParaRPr>
        </a:p>
      </xdr:txBody>
    </xdr:sp>
    <xdr:clientData/>
  </xdr:twoCellAnchor>
  <xdr:twoCellAnchor>
    <xdr:from>
      <xdr:col>4</xdr:col>
      <xdr:colOff>121425</xdr:colOff>
      <xdr:row>5</xdr:row>
      <xdr:rowOff>45959</xdr:rowOff>
    </xdr:from>
    <xdr:to>
      <xdr:col>8</xdr:col>
      <xdr:colOff>102419</xdr:colOff>
      <xdr:row>7</xdr:row>
      <xdr:rowOff>163918</xdr:rowOff>
    </xdr:to>
    <xdr:sp macro="" textlink="">
      <xdr:nvSpPr>
        <xdr:cNvPr id="28" name="Rectangle: Rounded Corners 27">
          <a:extLst>
            <a:ext uri="{FF2B5EF4-FFF2-40B4-BE49-F238E27FC236}">
              <a16:creationId xmlns:a16="http://schemas.microsoft.com/office/drawing/2014/main" id="{193F5DD5-9CA8-4F4D-A5EE-5039573E4EF7}"/>
            </a:ext>
          </a:extLst>
        </xdr:cNvPr>
        <xdr:cNvSpPr/>
      </xdr:nvSpPr>
      <xdr:spPr>
        <a:xfrm>
          <a:off x="2579490" y="1018943"/>
          <a:ext cx="2439058" cy="507152"/>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2400" b="0" i="0" u="none" strike="noStrike">
              <a:solidFill>
                <a:schemeClr val="lt1"/>
              </a:solidFill>
              <a:effectLst/>
              <a:latin typeface="Arial Rounded MT Bold" panose="020F0704030504030204" pitchFamily="34" charset="0"/>
              <a:ea typeface="Roboto" panose="02000000000000000000" pitchFamily="2" charset="0"/>
              <a:cs typeface="Roboto" panose="02000000000000000000" pitchFamily="2" charset="0"/>
            </a:rPr>
            <a:t>Rs.</a:t>
          </a:r>
          <a:r>
            <a:rPr lang="en-IN" sz="2400" b="0" i="0" u="none" strike="noStrike" baseline="0">
              <a:solidFill>
                <a:schemeClr val="lt1"/>
              </a:solidFill>
              <a:effectLst/>
              <a:latin typeface="Arial Rounded MT Bold" panose="020F0704030504030204" pitchFamily="34" charset="0"/>
              <a:ea typeface="Roboto" panose="02000000000000000000" pitchFamily="2" charset="0"/>
              <a:cs typeface="Roboto" panose="02000000000000000000" pitchFamily="2" charset="0"/>
            </a:rPr>
            <a:t> </a:t>
          </a:r>
          <a:r>
            <a:rPr lang="en-IN" sz="2400" b="0" i="0" u="none" strike="noStrike">
              <a:solidFill>
                <a:schemeClr val="lt1"/>
              </a:solidFill>
              <a:effectLst/>
              <a:latin typeface="Arial Rounded MT Bold" panose="020F0704030504030204" pitchFamily="34" charset="0"/>
              <a:ea typeface="Roboto" panose="02000000000000000000" pitchFamily="2" charset="0"/>
              <a:cs typeface="Roboto" panose="02000000000000000000" pitchFamily="2" charset="0"/>
            </a:rPr>
            <a:t>16,57,050</a:t>
          </a:r>
          <a:endParaRPr lang="en-US" sz="4400">
            <a:latin typeface="Arial Rounded MT Bold" panose="020F0704030504030204" pitchFamily="34" charset="0"/>
            <a:ea typeface="Roboto" panose="02000000000000000000" pitchFamily="2" charset="0"/>
            <a:cs typeface="Roboto" panose="02000000000000000000" pitchFamily="2" charset="0"/>
          </a:endParaRPr>
        </a:p>
      </xdr:txBody>
    </xdr:sp>
    <xdr:clientData/>
  </xdr:twoCellAnchor>
  <xdr:twoCellAnchor>
    <xdr:from>
      <xdr:col>8</xdr:col>
      <xdr:colOff>232857</xdr:colOff>
      <xdr:row>5</xdr:row>
      <xdr:rowOff>54972</xdr:rowOff>
    </xdr:from>
    <xdr:to>
      <xdr:col>12</xdr:col>
      <xdr:colOff>140395</xdr:colOff>
      <xdr:row>7</xdr:row>
      <xdr:rowOff>172931</xdr:rowOff>
    </xdr:to>
    <xdr:sp macro="" textlink="">
      <xdr:nvSpPr>
        <xdr:cNvPr id="29" name="Rectangle: Rounded Corners 28">
          <a:extLst>
            <a:ext uri="{FF2B5EF4-FFF2-40B4-BE49-F238E27FC236}">
              <a16:creationId xmlns:a16="http://schemas.microsoft.com/office/drawing/2014/main" id="{0549E0EA-FE0B-426A-84B1-D4E44EAB6A6B}"/>
            </a:ext>
          </a:extLst>
        </xdr:cNvPr>
        <xdr:cNvSpPr/>
      </xdr:nvSpPr>
      <xdr:spPr>
        <a:xfrm>
          <a:off x="5148986" y="1027956"/>
          <a:ext cx="2365603" cy="507152"/>
        </a:xfrm>
        <a:prstGeom prst="roundRect">
          <a:avLst/>
        </a:prstGeom>
        <a:gradFill>
          <a:gsLst>
            <a:gs pos="0">
              <a:schemeClr val="tx1">
                <a:lumMod val="85000"/>
                <a:lumOff val="15000"/>
                <a:alpha val="80000"/>
              </a:schemeClr>
            </a:gs>
            <a:gs pos="100000">
              <a:schemeClr val="bg2">
                <a:lumMod val="5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IN" sz="2400" b="0" i="0" u="none" strike="noStrike">
              <a:solidFill>
                <a:schemeClr val="lt1"/>
              </a:solidFill>
              <a:effectLst/>
              <a:latin typeface="Arial Rounded MT Bold" panose="020F0704030504030204" pitchFamily="34" charset="0"/>
              <a:ea typeface="+mn-ea"/>
              <a:cs typeface="+mn-cs"/>
            </a:rPr>
            <a:t>Rs. 1,89,490</a:t>
          </a:r>
          <a:endParaRPr lang="en-US" sz="4400">
            <a:latin typeface="Arial Rounded MT Bold" panose="020F0704030504030204" pitchFamily="34" charset="0"/>
          </a:endParaRPr>
        </a:p>
      </xdr:txBody>
    </xdr:sp>
    <xdr:clientData/>
  </xdr:twoCellAnchor>
  <xdr:twoCellAnchor editAs="oneCell">
    <xdr:from>
      <xdr:col>22</xdr:col>
      <xdr:colOff>0</xdr:colOff>
      <xdr:row>15</xdr:row>
      <xdr:rowOff>0</xdr:rowOff>
    </xdr:from>
    <xdr:to>
      <xdr:col>23</xdr:col>
      <xdr:colOff>9525</xdr:colOff>
      <xdr:row>16</xdr:row>
      <xdr:rowOff>9525</xdr:rowOff>
    </xdr:to>
    <xdr:pic>
      <xdr:nvPicPr>
        <xdr:cNvPr id="31" name="Picture 30">
          <a:extLst>
            <a:ext uri="{FF2B5EF4-FFF2-40B4-BE49-F238E27FC236}">
              <a16:creationId xmlns:a16="http://schemas.microsoft.com/office/drawing/2014/main" id="{42790047-22D0-F835-780A-E20FE91323C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411200" y="2857500"/>
          <a:ext cx="619125"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350897</xdr:colOff>
      <xdr:row>26</xdr:row>
      <xdr:rowOff>87963</xdr:rowOff>
    </xdr:from>
    <xdr:to>
      <xdr:col>18</xdr:col>
      <xdr:colOff>55620</xdr:colOff>
      <xdr:row>33</xdr:row>
      <xdr:rowOff>166022</xdr:rowOff>
    </xdr:to>
    <mc:AlternateContent xmlns:mc="http://schemas.openxmlformats.org/markup-compatibility/2006">
      <mc:Choice xmlns:a14="http://schemas.microsoft.com/office/drawing/2010/main" Requires="a14">
        <xdr:graphicFrame macro="">
          <xdr:nvGraphicFramePr>
            <xdr:cNvPr id="32" name="2005-10 1">
              <a:extLst>
                <a:ext uri="{FF2B5EF4-FFF2-40B4-BE49-F238E27FC236}">
                  <a16:creationId xmlns:a16="http://schemas.microsoft.com/office/drawing/2014/main" id="{EBAA9821-BA1C-48CC-97CE-8DA664F718B1}"/>
                </a:ext>
              </a:extLst>
            </xdr:cNvPr>
            <xdr:cNvGraphicFramePr/>
          </xdr:nvGraphicFramePr>
          <xdr:xfrm>
            <a:off x="0" y="0"/>
            <a:ext cx="0" cy="0"/>
          </xdr:xfrm>
          <a:graphic>
            <a:graphicData uri="http://schemas.microsoft.com/office/drawing/2010/slicer">
              <sle:slicer xmlns:sle="http://schemas.microsoft.com/office/drawing/2010/slicer" name="2005-10 1"/>
            </a:graphicData>
          </a:graphic>
        </xdr:graphicFrame>
      </mc:Choice>
      <mc:Fallback>
        <xdr:sp macro="" textlink="">
          <xdr:nvSpPr>
            <xdr:cNvPr id="0" name=""/>
            <xdr:cNvSpPr>
              <a:spLocks noTextEdit="1"/>
            </xdr:cNvSpPr>
          </xdr:nvSpPr>
          <xdr:spPr>
            <a:xfrm>
              <a:off x="9494897" y="5040963"/>
              <a:ext cx="1533523" cy="14115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483856</xdr:colOff>
      <xdr:row>26</xdr:row>
      <xdr:rowOff>94420</xdr:rowOff>
    </xdr:from>
    <xdr:to>
      <xdr:col>15</xdr:col>
      <xdr:colOff>246754</xdr:colOff>
      <xdr:row>33</xdr:row>
      <xdr:rowOff>166464</xdr:rowOff>
    </xdr:to>
    <mc:AlternateContent xmlns:mc="http://schemas.openxmlformats.org/markup-compatibility/2006">
      <mc:Choice xmlns:a14="http://schemas.microsoft.com/office/drawing/2010/main" Requires="a14">
        <xdr:graphicFrame macro="">
          <xdr:nvGraphicFramePr>
            <xdr:cNvPr id="33" name="2010-15 1">
              <a:extLst>
                <a:ext uri="{FF2B5EF4-FFF2-40B4-BE49-F238E27FC236}">
                  <a16:creationId xmlns:a16="http://schemas.microsoft.com/office/drawing/2014/main" id="{164E6692-FF71-4369-B1E0-261B6CC7267A}"/>
                </a:ext>
              </a:extLst>
            </xdr:cNvPr>
            <xdr:cNvGraphicFramePr/>
          </xdr:nvGraphicFramePr>
          <xdr:xfrm>
            <a:off x="0" y="0"/>
            <a:ext cx="0" cy="0"/>
          </xdr:xfrm>
          <a:graphic>
            <a:graphicData uri="http://schemas.microsoft.com/office/drawing/2010/slicer">
              <sle:slicer xmlns:sle="http://schemas.microsoft.com/office/drawing/2010/slicer" name="2010-15 1"/>
            </a:graphicData>
          </a:graphic>
        </xdr:graphicFrame>
      </mc:Choice>
      <mc:Fallback>
        <xdr:sp macro="" textlink="">
          <xdr:nvSpPr>
            <xdr:cNvPr id="0" name=""/>
            <xdr:cNvSpPr>
              <a:spLocks noTextEdit="1"/>
            </xdr:cNvSpPr>
          </xdr:nvSpPr>
          <xdr:spPr>
            <a:xfrm>
              <a:off x="7799056" y="5047420"/>
              <a:ext cx="1591698" cy="14055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157168</xdr:colOff>
      <xdr:row>26</xdr:row>
      <xdr:rowOff>103098</xdr:rowOff>
    </xdr:from>
    <xdr:to>
      <xdr:col>20</xdr:col>
      <xdr:colOff>518272</xdr:colOff>
      <xdr:row>33</xdr:row>
      <xdr:rowOff>182096</xdr:rowOff>
    </xdr:to>
    <mc:AlternateContent xmlns:mc="http://schemas.openxmlformats.org/markup-compatibility/2006">
      <mc:Choice xmlns:a14="http://schemas.microsoft.com/office/drawing/2010/main" Requires="a14">
        <xdr:graphicFrame macro="">
          <xdr:nvGraphicFramePr>
            <xdr:cNvPr id="35" name="2000-05 1">
              <a:extLst>
                <a:ext uri="{FF2B5EF4-FFF2-40B4-BE49-F238E27FC236}">
                  <a16:creationId xmlns:a16="http://schemas.microsoft.com/office/drawing/2014/main" id="{A285B0DC-B491-4D42-889B-DCC9EC2F4567}"/>
                </a:ext>
              </a:extLst>
            </xdr:cNvPr>
            <xdr:cNvGraphicFramePr/>
          </xdr:nvGraphicFramePr>
          <xdr:xfrm>
            <a:off x="0" y="0"/>
            <a:ext cx="0" cy="0"/>
          </xdr:xfrm>
          <a:graphic>
            <a:graphicData uri="http://schemas.microsoft.com/office/drawing/2010/slicer">
              <sle:slicer xmlns:sle="http://schemas.microsoft.com/office/drawing/2010/slicer" name="2000-05 1"/>
            </a:graphicData>
          </a:graphic>
        </xdr:graphicFrame>
      </mc:Choice>
      <mc:Fallback>
        <xdr:sp macro="" textlink="">
          <xdr:nvSpPr>
            <xdr:cNvPr id="0" name=""/>
            <xdr:cNvSpPr>
              <a:spLocks noTextEdit="1"/>
            </xdr:cNvSpPr>
          </xdr:nvSpPr>
          <xdr:spPr>
            <a:xfrm>
              <a:off x="11129968" y="5056098"/>
              <a:ext cx="1580304" cy="14124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11</xdr:col>
      <xdr:colOff>33337</xdr:colOff>
      <xdr:row>11</xdr:row>
      <xdr:rowOff>4762</xdr:rowOff>
    </xdr:from>
    <xdr:to>
      <xdr:col>16</xdr:col>
      <xdr:colOff>300037</xdr:colOff>
      <xdr:row>25</xdr:row>
      <xdr:rowOff>80962</xdr:rowOff>
    </xdr:to>
    <mc:AlternateContent xmlns:mc="http://schemas.openxmlformats.org/markup-compatibility/2006">
      <mc:Choice xmlns:cx2="http://schemas.microsoft.com/office/drawing/2015/10/21/chartex" Requires="cx2">
        <xdr:graphicFrame macro="">
          <xdr:nvGraphicFramePr>
            <xdr:cNvPr id="2" name="Chart 1">
              <a:extLst>
                <a:ext uri="{FF2B5EF4-FFF2-40B4-BE49-F238E27FC236}">
                  <a16:creationId xmlns:a16="http://schemas.microsoft.com/office/drawing/2014/main" id="{27E03FC1-1F71-D4D3-CC52-DDE973D3B6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710487" y="2100262"/>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8</xdr:col>
      <xdr:colOff>138112</xdr:colOff>
      <xdr:row>27</xdr:row>
      <xdr:rowOff>61912</xdr:rowOff>
    </xdr:from>
    <xdr:to>
      <xdr:col>13</xdr:col>
      <xdr:colOff>433387</xdr:colOff>
      <xdr:row>41</xdr:row>
      <xdr:rowOff>138112</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B55F88E-BE91-0635-DACD-3959189F612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986462" y="5205412"/>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11</xdr:col>
      <xdr:colOff>19050</xdr:colOff>
      <xdr:row>11</xdr:row>
      <xdr:rowOff>14287</xdr:rowOff>
    </xdr:from>
    <xdr:to>
      <xdr:col>15</xdr:col>
      <xdr:colOff>533400</xdr:colOff>
      <xdr:row>25</xdr:row>
      <xdr:rowOff>90487</xdr:rowOff>
    </xdr:to>
    <xdr:graphicFrame macro="">
      <xdr:nvGraphicFramePr>
        <xdr:cNvPr id="2" name="Chart 1">
          <a:extLst>
            <a:ext uri="{FF2B5EF4-FFF2-40B4-BE49-F238E27FC236}">
              <a16:creationId xmlns:a16="http://schemas.microsoft.com/office/drawing/2014/main" id="{A85E4F46-F98A-3B3C-329C-B1744717E6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9</xdr:col>
      <xdr:colOff>0</xdr:colOff>
      <xdr:row>8</xdr:row>
      <xdr:rowOff>185737</xdr:rowOff>
    </xdr:from>
    <xdr:to>
      <xdr:col>12</xdr:col>
      <xdr:colOff>857250</xdr:colOff>
      <xdr:row>23</xdr:row>
      <xdr:rowOff>71437</xdr:rowOff>
    </xdr:to>
    <xdr:graphicFrame macro="">
      <xdr:nvGraphicFramePr>
        <xdr:cNvPr id="2" name="Chart 1">
          <a:extLst>
            <a:ext uri="{FF2B5EF4-FFF2-40B4-BE49-F238E27FC236}">
              <a16:creationId xmlns:a16="http://schemas.microsoft.com/office/drawing/2014/main" id="{809A4976-B487-0AB7-50BE-9937D65912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11</xdr:col>
      <xdr:colOff>142875</xdr:colOff>
      <xdr:row>0</xdr:row>
      <xdr:rowOff>0</xdr:rowOff>
    </xdr:from>
    <xdr:to>
      <xdr:col>13</xdr:col>
      <xdr:colOff>704850</xdr:colOff>
      <xdr:row>13</xdr:row>
      <xdr:rowOff>42863</xdr:rowOff>
    </xdr:to>
    <xdr:graphicFrame macro="">
      <xdr:nvGraphicFramePr>
        <xdr:cNvPr id="3" name="Chart 2">
          <a:extLst>
            <a:ext uri="{FF2B5EF4-FFF2-40B4-BE49-F238E27FC236}">
              <a16:creationId xmlns:a16="http://schemas.microsoft.com/office/drawing/2014/main" id="{483DCD1E-5FB3-339F-D9F1-51398E5EAF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38100</xdr:colOff>
      <xdr:row>14</xdr:row>
      <xdr:rowOff>19051</xdr:rowOff>
    </xdr:from>
    <xdr:to>
      <xdr:col>14</xdr:col>
      <xdr:colOff>904875</xdr:colOff>
      <xdr:row>21</xdr:row>
      <xdr:rowOff>95251</xdr:rowOff>
    </xdr:to>
    <mc:AlternateContent xmlns:mc="http://schemas.openxmlformats.org/markup-compatibility/2006" xmlns:a14="http://schemas.microsoft.com/office/drawing/2010/main">
      <mc:Choice Requires="a14">
        <xdr:graphicFrame macro="">
          <xdr:nvGraphicFramePr>
            <xdr:cNvPr id="9" name="2000-05">
              <a:extLst>
                <a:ext uri="{FF2B5EF4-FFF2-40B4-BE49-F238E27FC236}">
                  <a16:creationId xmlns:a16="http://schemas.microsoft.com/office/drawing/2014/main" id="{34513C17-5851-3ACD-20BE-2E078F5EA817}"/>
                </a:ext>
              </a:extLst>
            </xdr:cNvPr>
            <xdr:cNvGraphicFramePr/>
          </xdr:nvGraphicFramePr>
          <xdr:xfrm>
            <a:off x="0" y="0"/>
            <a:ext cx="0" cy="0"/>
          </xdr:xfrm>
          <a:graphic>
            <a:graphicData uri="http://schemas.microsoft.com/office/drawing/2010/slicer">
              <sle:slicer xmlns:sle="http://schemas.microsoft.com/office/drawing/2010/slicer" name="2000-05"/>
            </a:graphicData>
          </a:graphic>
        </xdr:graphicFrame>
      </mc:Choice>
      <mc:Fallback xmlns="">
        <xdr:sp macro="" textlink="">
          <xdr:nvSpPr>
            <xdr:cNvPr id="0" name=""/>
            <xdr:cNvSpPr>
              <a:spLocks noTextEdit="1"/>
            </xdr:cNvSpPr>
          </xdr:nvSpPr>
          <xdr:spPr>
            <a:xfrm>
              <a:off x="10496550" y="2686051"/>
              <a:ext cx="1828800" cy="14097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9525</xdr:colOff>
      <xdr:row>14</xdr:row>
      <xdr:rowOff>28575</xdr:rowOff>
    </xdr:from>
    <xdr:to>
      <xdr:col>12</xdr:col>
      <xdr:colOff>800100</xdr:colOff>
      <xdr:row>20</xdr:row>
      <xdr:rowOff>57150</xdr:rowOff>
    </xdr:to>
    <mc:AlternateContent xmlns:mc="http://schemas.openxmlformats.org/markup-compatibility/2006" xmlns:a14="http://schemas.microsoft.com/office/drawing/2010/main">
      <mc:Choice Requires="a14">
        <xdr:graphicFrame macro="">
          <xdr:nvGraphicFramePr>
            <xdr:cNvPr id="10" name="2005-10">
              <a:extLst>
                <a:ext uri="{FF2B5EF4-FFF2-40B4-BE49-F238E27FC236}">
                  <a16:creationId xmlns:a16="http://schemas.microsoft.com/office/drawing/2014/main" id="{D10C4933-A53D-369B-5686-07FE17A1FD93}"/>
                </a:ext>
              </a:extLst>
            </xdr:cNvPr>
            <xdr:cNvGraphicFramePr/>
          </xdr:nvGraphicFramePr>
          <xdr:xfrm>
            <a:off x="0" y="0"/>
            <a:ext cx="0" cy="0"/>
          </xdr:xfrm>
          <a:graphic>
            <a:graphicData uri="http://schemas.microsoft.com/office/drawing/2010/slicer">
              <sle:slicer xmlns:sle="http://schemas.microsoft.com/office/drawing/2010/slicer" name="2005-10"/>
            </a:graphicData>
          </a:graphic>
        </xdr:graphicFrame>
      </mc:Choice>
      <mc:Fallback xmlns="">
        <xdr:sp macro="" textlink="">
          <xdr:nvSpPr>
            <xdr:cNvPr id="0" name=""/>
            <xdr:cNvSpPr>
              <a:spLocks noTextEdit="1"/>
            </xdr:cNvSpPr>
          </xdr:nvSpPr>
          <xdr:spPr>
            <a:xfrm>
              <a:off x="8467725" y="2695575"/>
              <a:ext cx="1828800" cy="11715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9525</xdr:colOff>
      <xdr:row>12</xdr:row>
      <xdr:rowOff>28575</xdr:rowOff>
    </xdr:from>
    <xdr:to>
      <xdr:col>10</xdr:col>
      <xdr:colOff>800100</xdr:colOff>
      <xdr:row>18</xdr:row>
      <xdr:rowOff>19050</xdr:rowOff>
    </xdr:to>
    <mc:AlternateContent xmlns:mc="http://schemas.openxmlformats.org/markup-compatibility/2006" xmlns:a14="http://schemas.microsoft.com/office/drawing/2010/main">
      <mc:Choice Requires="a14">
        <xdr:graphicFrame macro="">
          <xdr:nvGraphicFramePr>
            <xdr:cNvPr id="11" name="2010-15">
              <a:extLst>
                <a:ext uri="{FF2B5EF4-FFF2-40B4-BE49-F238E27FC236}">
                  <a16:creationId xmlns:a16="http://schemas.microsoft.com/office/drawing/2014/main" id="{90D5A4F8-0694-E41E-23BD-7E33F9B74A2A}"/>
                </a:ext>
              </a:extLst>
            </xdr:cNvPr>
            <xdr:cNvGraphicFramePr/>
          </xdr:nvGraphicFramePr>
          <xdr:xfrm>
            <a:off x="0" y="0"/>
            <a:ext cx="0" cy="0"/>
          </xdr:xfrm>
          <a:graphic>
            <a:graphicData uri="http://schemas.microsoft.com/office/drawing/2010/slicer">
              <sle:slicer xmlns:sle="http://schemas.microsoft.com/office/drawing/2010/slicer" name="2010-15"/>
            </a:graphicData>
          </a:graphic>
        </xdr:graphicFrame>
      </mc:Choice>
      <mc:Fallback xmlns="">
        <xdr:sp macro="" textlink="">
          <xdr:nvSpPr>
            <xdr:cNvPr id="0" name=""/>
            <xdr:cNvSpPr>
              <a:spLocks noTextEdit="1"/>
            </xdr:cNvSpPr>
          </xdr:nvSpPr>
          <xdr:spPr>
            <a:xfrm>
              <a:off x="6467475" y="2314575"/>
              <a:ext cx="1828800" cy="11334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6.xml"/></Relationships>
</file>

<file path=xl/pivotCache/_rels/pivotCacheDefinition7.xml.rels><?xml version="1.0" encoding="UTF-8" standalone="yes"?>
<Relationships xmlns="http://schemas.openxmlformats.org/package/2006/relationships"><Relationship Id="rId1" Type="http://schemas.openxmlformats.org/officeDocument/2006/relationships/pivotCacheRecords" Target="pivotCacheRecords7.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Basu gupta" refreshedDate="44899.925571180553" createdVersion="8" refreshedVersion="8" minRefreshableVersion="3" recordCount="31" xr:uid="{42D96A9F-BF64-439B-9C96-0B6E1AFB6EDC}">
  <cacheSource type="worksheet">
    <worksheetSource name="Table1"/>
  </cacheSource>
  <cacheFields count="8">
    <cacheField name="State" numFmtId="0">
      <sharedItems count="31">
        <s v="Andhra Pradesh "/>
        <s v="Arunachal Pradesh"/>
        <s v="Assam"/>
        <s v="Bihar"/>
        <s v="Chhattisgarh"/>
        <s v="Goa"/>
        <s v="Gujarat"/>
        <s v="Haryana"/>
        <s v="Himachal Pradesh"/>
        <s v="Jammu &amp; Kashmir"/>
        <s v="Jharkhand"/>
        <s v="Karnataka"/>
        <s v="Kerala"/>
        <s v="Madhya Pradesh"/>
        <s v="Maharashtra"/>
        <s v="Manipur"/>
        <s v="Meghalaya"/>
        <s v="Mizoram"/>
        <s v="Nagaland"/>
        <s v="Odisha"/>
        <s v="Punjab"/>
        <s v="Rajasthan"/>
        <s v="Sikkim"/>
        <s v="Tamil Nadu"/>
        <s v="Telangana"/>
        <s v="Tripura"/>
        <s v="Uttar Pradesh"/>
        <s v="Uttarakhand"/>
        <s v="West Bengal"/>
        <s v="Delhi"/>
        <s v="Puducherry"/>
      </sharedItems>
    </cacheField>
    <cacheField name="1980-85" numFmtId="0">
      <sharedItems containsSemiMixedTypes="0" containsString="0" containsNumber="1" containsInteger="1" minValue="0" maxValue="104699" count="26">
        <n v="55216"/>
        <n v="825"/>
        <n v="18861"/>
        <n v="49499"/>
        <n v="0"/>
        <n v="2568"/>
        <n v="52559"/>
        <n v="22054"/>
        <n v="4972"/>
        <n v="7911"/>
        <n v="41832"/>
        <n v="27518"/>
        <n v="49516"/>
        <n v="104699"/>
        <n v="1487"/>
        <n v="1327"/>
        <n v="474"/>
        <n v="898"/>
        <n v="23720"/>
        <n v="33261"/>
        <n v="32143"/>
        <n v="363"/>
        <n v="53122"/>
        <n v="1911"/>
        <n v="98272"/>
        <n v="67947"/>
      </sharedItems>
    </cacheField>
    <cacheField name="1985-90" numFmtId="0">
      <sharedItems containsSemiMixedTypes="0" containsString="0" containsNumber="1" containsInteger="1" minValue="0" maxValue="200213"/>
    </cacheField>
    <cacheField name="1990-95" numFmtId="0">
      <sharedItems containsSemiMixedTypes="0" containsString="0" containsNumber="1" containsInteger="1" minValue="0" maxValue="472153"/>
    </cacheField>
    <cacheField name="1995-00" numFmtId="0">
      <sharedItems containsSemiMixedTypes="0" containsString="0" containsNumber="1" containsInteger="1" minValue="0" maxValue="989826"/>
    </cacheField>
    <cacheField name="2000-05" numFmtId="0">
      <sharedItems containsSemiMixedTypes="0" containsString="0" containsNumber="1" containsInteger="1" minValue="6595" maxValue="1581030"/>
    </cacheField>
    <cacheField name="2005-10" numFmtId="0">
      <sharedItems containsSemiMixedTypes="0" containsString="0" containsNumber="1" containsInteger="1" minValue="16022" maxValue="3365801"/>
    </cacheField>
    <cacheField name="2010-15" numFmtId="0">
      <sharedItems containsSemiMixedTypes="0" containsString="0" containsNumber="1" containsInteger="1" minValue="43861" maxValue="7210210"/>
    </cacheField>
  </cacheFields>
  <extLst>
    <ext xmlns:x14="http://schemas.microsoft.com/office/spreadsheetml/2009/9/main" uri="{725AE2AE-9491-48be-B2B4-4EB974FC3084}">
      <x14:pivotCacheDefinition pivotCacheId="226313913"/>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Basu gupta" refreshedDate="44899.943238078704" createdVersion="8" refreshedVersion="8" minRefreshableVersion="3" recordCount="31" xr:uid="{5C55C087-EC82-4E95-8B03-3C3ADF81B0DD}">
  <cacheSource type="worksheet">
    <worksheetSource name="Sheet2"/>
  </cacheSource>
  <cacheFields count="8">
    <cacheField name="State" numFmtId="0">
      <sharedItems count="31">
        <s v="Andhra Pradesh "/>
        <s v="Arunachal Pradesh"/>
        <s v="Assam"/>
        <s v="Bihar"/>
        <s v="Chhattisgarh"/>
        <s v="Goa"/>
        <s v="Gujarat"/>
        <s v="Haryana"/>
        <s v="Himachal Pradesh"/>
        <s v="Jammu &amp; Kashmir"/>
        <s v="Jharkhand"/>
        <s v="Karnataka"/>
        <s v="Kerala"/>
        <s v="Madhya Pradesh"/>
        <s v="Maharashtra"/>
        <s v="Manipur"/>
        <s v="Meghalaya"/>
        <s v="Mizoram"/>
        <s v="Nagaland"/>
        <s v="Odisha"/>
        <s v="Punjab"/>
        <s v="Rajasthan"/>
        <s v="Sikkim"/>
        <s v="Tamil Nadu"/>
        <s v="Telangana"/>
        <s v="Tripura"/>
        <s v="Uttar Pradesh"/>
        <s v="Uttarakhand"/>
        <s v="West Bengal"/>
        <s v="Delhi"/>
        <s v="Puducherry"/>
      </sharedItems>
    </cacheField>
    <cacheField name="1980-85" numFmtId="0">
      <sharedItems containsSemiMixedTypes="0" containsString="0" containsNumber="1" containsInteger="1" minValue="0" maxValue="5348"/>
    </cacheField>
    <cacheField name="1985-90" numFmtId="0">
      <sharedItems containsSemiMixedTypes="0" containsString="0" containsNumber="1" containsInteger="1" minValue="0" maxValue="13434"/>
    </cacheField>
    <cacheField name="1990-95" numFmtId="0">
      <sharedItems containsSemiMixedTypes="0" containsString="0" containsNumber="1" containsInteger="1" minValue="0" maxValue="26881" count="27">
        <n v="17708"/>
        <n v="852"/>
        <n v="6118"/>
        <n v="15555"/>
        <n v="0"/>
        <n v="974"/>
        <n v="12910"/>
        <n v="4909"/>
        <n v="2872"/>
        <n v="4167"/>
        <n v="13210"/>
        <n v="9310"/>
        <n v="15485"/>
        <n v="26881"/>
        <n v="983"/>
        <n v="1001"/>
        <n v="977"/>
        <n v="1153"/>
        <n v="7526"/>
        <n v="6014"/>
        <n v="12369"/>
        <n v="406"/>
        <n v="19148"/>
        <n v="1518"/>
        <n v="25970"/>
        <n v="15437"/>
        <n v="1541"/>
      </sharedItems>
    </cacheField>
    <cacheField name="1995-00" numFmtId="0">
      <sharedItems containsSemiMixedTypes="0" containsString="0" containsNumber="1" containsInteger="1" minValue="0" maxValue="52416" count="27">
        <n v="36308"/>
        <n v="1618"/>
        <n v="10206"/>
        <n v="25877"/>
        <n v="0"/>
        <n v="1784"/>
        <n v="26867"/>
        <n v="10201"/>
        <n v="6371"/>
        <n v="7461"/>
        <n v="26061"/>
        <n v="20237"/>
        <n v="29609"/>
        <n v="52416"/>
        <n v="2103"/>
        <n v="1832"/>
        <n v="1840"/>
        <n v="1981"/>
        <n v="15426"/>
        <n v="11018"/>
        <n v="25263"/>
        <n v="1004"/>
        <n v="35024"/>
        <n v="2989"/>
        <n v="45385"/>
        <n v="30232"/>
        <n v="9828"/>
      </sharedItems>
    </cacheField>
    <cacheField name="2000-05" numFmtId="0">
      <sharedItems containsSemiMixedTypes="0" containsString="0" containsNumber="1" containsInteger="1" minValue="0" maxValue="85895" count="30">
        <n v="59249"/>
        <n v="2465"/>
        <n v="17829"/>
        <n v="32797"/>
        <n v="13102"/>
        <n v="3171"/>
        <n v="46006"/>
        <n v="16187"/>
        <n v="10524"/>
        <n v="12480"/>
        <n v="18078"/>
        <n v="40832"/>
        <n v="29780"/>
        <n v="34373"/>
        <n v="85895"/>
        <n v="3037"/>
        <n v="3094"/>
        <n v="2908"/>
        <n v="2969"/>
        <n v="21355"/>
        <n v="17879"/>
        <n v="42059"/>
        <n v="1806"/>
        <n v="53673"/>
        <n v="0"/>
        <n v="4922"/>
        <n v="67448"/>
        <n v="7737"/>
        <n v="46407"/>
        <n v="17213"/>
      </sharedItems>
    </cacheField>
    <cacheField name="2005-10" numFmtId="0">
      <sharedItems containsSemiMixedTypes="0" containsString="0" containsNumber="1" containsInteger="1" minValue="0" maxValue="166125" count="31">
        <n v="119745"/>
        <n v="5588"/>
        <n v="31648"/>
        <n v="67815"/>
        <n v="37499"/>
        <n v="6264"/>
        <n v="80342"/>
        <n v="40860"/>
        <n v="19354"/>
        <n v="25996"/>
        <n v="41442"/>
        <n v="89266"/>
        <n v="46613"/>
        <n v="65003"/>
        <n v="166125"/>
        <n v="6149"/>
        <n v="5299"/>
        <n v="5080"/>
        <n v="5061"/>
        <n v="43319"/>
        <n v="27719"/>
        <n v="79193"/>
        <n v="3541"/>
        <n v="107452"/>
        <n v="0"/>
        <n v="7586"/>
        <n v="160939"/>
        <n v="19543"/>
        <n v="87949"/>
        <n v="36488"/>
        <n v="4954"/>
      </sharedItems>
    </cacheField>
    <cacheField name="2010-15" numFmtId="0">
      <sharedItems containsSemiMixedTypes="0" containsString="0" containsNumber="1" containsInteger="1" minValue="7960" maxValue="363510" count="31">
        <n v="233860"/>
        <n v="12370"/>
        <n v="76520"/>
        <n v="176160"/>
        <n v="95000"/>
        <n v="13610"/>
        <n v="190860"/>
        <n v="93670"/>
        <n v="36570"/>
        <n v="48640"/>
        <n v="71290"/>
        <n v="197220"/>
        <n v="109360"/>
        <n v="177220"/>
        <n v="363510"/>
        <n v="12630"/>
        <n v="15560"/>
        <n v="10850"/>
        <n v="10620"/>
        <n v="112730"/>
        <n v="61770"/>
        <n v="186180"/>
        <n v="7960"/>
        <n v="248540"/>
        <n v="46440"/>
        <n v="16940"/>
        <n v="356630"/>
        <n v="46020"/>
        <n v="211070"/>
        <n v="71800"/>
        <n v="8890"/>
      </sharedItems>
    </cacheField>
  </cacheFields>
  <extLst>
    <ext xmlns:x14="http://schemas.microsoft.com/office/spreadsheetml/2009/9/main" uri="{725AE2AE-9491-48be-B2B4-4EB974FC3084}">
      <x14:pivotCacheDefinition pivotCacheId="2059995155"/>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m Vishwakarma" refreshedDate="45087.837615393517" createdVersion="8" refreshedVersion="8" minRefreshableVersion="3" recordCount="31" xr:uid="{287BE145-22F2-4783-90BA-4C8948C5E6DD}">
  <cacheSource type="worksheet">
    <worksheetSource name="Sheet1__4"/>
  </cacheSource>
  <cacheFields count="8">
    <cacheField name="State" numFmtId="0">
      <sharedItems count="31">
        <s v="Andhra Pradesh "/>
        <s v="Arunachal Pradesh"/>
        <s v="Assam"/>
        <s v="Bihar"/>
        <s v="Chhattisgarh"/>
        <s v="Goa"/>
        <s v="Gujarat"/>
        <s v="Haryana"/>
        <s v="Himachal Pradesh"/>
        <s v="Jammu &amp; Kashmir"/>
        <s v="Jharkhand"/>
        <s v="Karnataka"/>
        <s v="Kerala"/>
        <s v="Madhya Pradesh"/>
        <s v="Maharashtra"/>
        <s v="Manipur"/>
        <s v="Meghalaya"/>
        <s v="Mizoram"/>
        <s v="Nagaland"/>
        <s v="Odisha"/>
        <s v="Punjab"/>
        <s v="Rajasthan"/>
        <s v="Sikkim"/>
        <s v="Tamil Nadu"/>
        <s v="Telangana"/>
        <s v="Tripura"/>
        <s v="Uttar Pradesh"/>
        <s v="Uttarakhand"/>
        <s v="West Bengal"/>
        <s v="Delhi"/>
        <s v="Puducherry"/>
      </sharedItems>
    </cacheField>
    <cacheField name="1980-85" numFmtId="0">
      <sharedItems containsSemiMixedTypes="0" containsString="0" containsNumber="1" containsInteger="1" minValue="0" maxValue="13844"/>
    </cacheField>
    <cacheField name="1985-90" numFmtId="0">
      <sharedItems containsSemiMixedTypes="0" containsString="0" containsNumber="1" containsInteger="1" minValue="0" maxValue="29419"/>
    </cacheField>
    <cacheField name="1990-95" numFmtId="0">
      <sharedItems containsSemiMixedTypes="0" containsString="0" containsNumber="1" containsInteger="1" minValue="0" maxValue="61305"/>
    </cacheField>
    <cacheField name="1995-00" numFmtId="0">
      <sharedItems containsSemiMixedTypes="0" containsString="0" containsNumber="1" containsInteger="1" minValue="0" maxValue="116112"/>
    </cacheField>
    <cacheField name="2000-05" numFmtId="0">
      <sharedItems containsSemiMixedTypes="0" containsString="0" containsNumber="1" containsInteger="1" minValue="0" maxValue="209884"/>
    </cacheField>
    <cacheField name="2005-10" numFmtId="0">
      <sharedItems containsSemiMixedTypes="0" containsString="0" containsNumber="1" containsInteger="1" minValue="0" maxValue="349054"/>
    </cacheField>
    <cacheField name="2010-15" numFmtId="0">
      <sharedItems containsSemiMixedTypes="0" containsString="0" containsNumber="1" containsInteger="1" minValue="17503" maxValue="722021"/>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m Vishwakarma" refreshedDate="45087.857165162037" createdVersion="8" refreshedVersion="8" minRefreshableVersion="3" recordCount="31" xr:uid="{5E5A4D73-F169-4FC9-B97A-14A283945D4E}">
  <cacheSource type="worksheet">
    <worksheetSource name="Sheet1__3"/>
  </cacheSource>
  <cacheFields count="8">
    <cacheField name="State" numFmtId="0">
      <sharedItems count="31">
        <s v="Andhra Pradesh "/>
        <s v="Arunachal Pradesh"/>
        <s v="Assam"/>
        <s v="Bihar"/>
        <s v="Chhattisgarh"/>
        <s v="Goa"/>
        <s v="Gujarat"/>
        <s v="Haryana"/>
        <s v="Himachal Pradesh"/>
        <s v="Jammu &amp; Kashmir"/>
        <s v="Jharkhand"/>
        <s v="Karnataka"/>
        <s v="Kerala"/>
        <s v="Madhya Pradesh"/>
        <s v="Maharashtra"/>
        <s v="Manipur"/>
        <s v="Meghalaya"/>
        <s v="Mizoram"/>
        <s v="Nagaland"/>
        <s v="Odisha"/>
        <s v="Punjab"/>
        <s v="Rajasthan"/>
        <s v="Sikkim"/>
        <s v="Tamil Nadu"/>
        <s v="Telangana"/>
        <s v="Tripura"/>
        <s v="Uttar Pradesh"/>
        <s v="Uttarakhand"/>
        <s v="West Bengal"/>
        <s v="Delhi"/>
        <s v="Puducherry"/>
      </sharedItems>
    </cacheField>
    <cacheField name="1980-85" numFmtId="0">
      <sharedItems containsSemiMixedTypes="0" containsString="0" containsNumber="1" containsInteger="1" minValue="0" maxValue="4161"/>
    </cacheField>
    <cacheField name="1985-90" numFmtId="0">
      <sharedItems containsSemiMixedTypes="0" containsString="0" containsNumber="1" containsInteger="1" minValue="0" maxValue="7766"/>
    </cacheField>
    <cacheField name="1990-95" numFmtId="0">
      <sharedItems containsSemiMixedTypes="0" containsString="0" containsNumber="1" containsInteger="1" minValue="0" maxValue="17547"/>
    </cacheField>
    <cacheField name="1995-00" numFmtId="0">
      <sharedItems containsSemiMixedTypes="0" containsString="0" containsNumber="1" containsInteger="1" minValue="0" maxValue="40644"/>
    </cacheField>
    <cacheField name="2000-05" numFmtId="0">
      <sharedItems containsSemiMixedTypes="0" containsString="0" containsNumber="1" containsInteger="1" minValue="0" maxValue="70713"/>
    </cacheField>
    <cacheField name="2005-10" numFmtId="0">
      <sharedItems containsSemiMixedTypes="0" containsString="0" containsNumber="1" containsInteger="1" minValue="0" maxValue="72690"/>
    </cacheField>
    <cacheField name="2010-15" numFmtId="0">
      <sharedItems containsSemiMixedTypes="0" containsString="0" containsNumber="1" containsInteger="1" minValue="920" maxValue="115840"/>
    </cacheField>
  </cacheFields>
  <extLst>
    <ext xmlns:x14="http://schemas.microsoft.com/office/spreadsheetml/2009/9/main" uri="{725AE2AE-9491-48be-B2B4-4EB974FC3084}">
      <x14:pivotCacheDefinition/>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m Vishwakarma" refreshedDate="45087.866398958337" createdVersion="8" refreshedVersion="8" minRefreshableVersion="3" recordCount="31" xr:uid="{87F7AC27-6C7C-44CE-8D2D-208FE9A945CF}">
  <cacheSource type="worksheet">
    <worksheetSource name="Table1__2"/>
  </cacheSource>
  <cacheFields count="8">
    <cacheField name="State" numFmtId="0">
      <sharedItems count="31">
        <s v="Andhra Pradesh "/>
        <s v="Arunachal Pradesh"/>
        <s v="Assam"/>
        <s v="Bihar"/>
        <s v="Chhattisgarh"/>
        <s v="Goa"/>
        <s v="Gujarat"/>
        <s v="Haryana"/>
        <s v="Himachal Pradesh"/>
        <s v="Jammu &amp; Kashmir"/>
        <s v="Jharkhand"/>
        <s v="Karnataka"/>
        <s v="Kerala"/>
        <s v="Madhya Pradesh"/>
        <s v="Maharashtra"/>
        <s v="Manipur"/>
        <s v="Meghalaya"/>
        <s v="Mizoram"/>
        <s v="Nagaland"/>
        <s v="Odisha"/>
        <s v="Punjab"/>
        <s v="Rajasthan"/>
        <s v="Sikkim"/>
        <s v="Tamil Nadu"/>
        <s v="Telangana"/>
        <s v="Tripura"/>
        <s v="Uttar Pradesh"/>
        <s v="Uttarakhand"/>
        <s v="West Bengal"/>
        <s v="Delhi"/>
        <s v="Puducherry"/>
      </sharedItems>
    </cacheField>
    <cacheField name="1980-85" numFmtId="0">
      <sharedItems containsSemiMixedTypes="0" containsString="0" containsNumber="1" containsInteger="1" minValue="0" maxValue="7951"/>
    </cacheField>
    <cacheField name="1985-90" numFmtId="0">
      <sharedItems containsSemiMixedTypes="0" containsString="0" containsNumber="1" containsInteger="1" minValue="0" maxValue="16612"/>
    </cacheField>
    <cacheField name="1990-95" numFmtId="0">
      <sharedItems containsSemiMixedTypes="0" containsString="0" containsNumber="1" containsInteger="1" minValue="0" maxValue="34780"/>
    </cacheField>
    <cacheField name="1995-00" numFmtId="0">
      <sharedItems containsSemiMixedTypes="0" containsString="0" containsNumber="1" containsInteger="1" minValue="0" maxValue="67840"/>
    </cacheField>
    <cacheField name="2000-05" numFmtId="0">
      <sharedItems containsSemiMixedTypes="0" containsString="0" containsNumber="1" containsInteger="1" minValue="0" maxValue="119590"/>
    </cacheField>
    <cacheField name="2005-10" numFmtId="0">
      <sharedItems containsSemiMixedTypes="0" containsString="0" containsNumber="1" containsInteger="1" minValue="0" maxValue="232310"/>
    </cacheField>
    <cacheField name="2010-15" numFmtId="0">
      <sharedItems containsSemiMixedTypes="0" containsString="0" containsNumber="1" containsInteger="1" minValue="1030" maxValue="493650"/>
    </cacheField>
  </cacheFields>
  <extLst>
    <ext xmlns:x14="http://schemas.microsoft.com/office/spreadsheetml/2009/9/main" uri="{725AE2AE-9491-48be-B2B4-4EB974FC3084}">
      <x14:pivotCacheDefinition/>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m Vishwakarma" refreshedDate="45087.873624884262" createdVersion="8" refreshedVersion="8" minRefreshableVersion="3" recordCount="31" xr:uid="{FC1DFE29-0CB9-46B9-AE80-DD2DCE32E828}">
  <cacheSource type="worksheet">
    <worksheetSource name="Sheet1"/>
  </cacheSource>
  <cacheFields count="8">
    <cacheField name="State" numFmtId="0">
      <sharedItems count="31">
        <s v="Uttar Pradesh"/>
        <s v="Maharashtra"/>
        <s v="Tamil Nadu"/>
        <s v="Andhra Pradesh "/>
        <s v="Karnataka"/>
        <s v="West Bengal"/>
        <s v="Gujarat"/>
        <s v="Madhya Pradesh"/>
        <s v="Rajasthan"/>
        <s v="Bihar"/>
        <s v="Kerala"/>
        <s v="Odisha"/>
        <s v="Haryana"/>
        <s v="Punjab"/>
        <s v="Assam"/>
        <s v="Chhattisgarh"/>
        <s v="Jharkhand"/>
        <s v="Jammu &amp; Kashmir"/>
        <s v="Delhi"/>
        <s v="Uttarakhand"/>
        <s v="Himachal Pradesh"/>
        <s v="Telangana"/>
        <s v="Tripura"/>
        <s v="Goa"/>
        <s v="Manipur"/>
        <s v="Arunachal Pradesh"/>
        <s v="Nagaland"/>
        <s v="Meghalaya"/>
        <s v="Mizoram"/>
        <s v="Sikkim"/>
        <s v="Puducherry"/>
      </sharedItems>
    </cacheField>
    <cacheField name="1980-85" numFmtId="0">
      <sharedItems containsSemiMixedTypes="0" containsString="0" containsNumber="1" containsInteger="1" minValue="0" maxValue="18593"/>
    </cacheField>
    <cacheField name="1985-90" numFmtId="0">
      <sharedItems containsSemiMixedTypes="0" containsString="0" containsNumber="1" containsInteger="1" minValue="0" maxValue="36912"/>
    </cacheField>
    <cacheField name="1990-95" numFmtId="0">
      <sharedItems containsSemiMixedTypes="0" containsString="0" containsNumber="1" containsInteger="1" minValue="0" maxValue="78958"/>
    </cacheField>
    <cacheField name="1995-00" numFmtId="0">
      <sharedItems containsSemiMixedTypes="0" containsString="0" containsNumber="1" containsInteger="1" minValue="0" maxValue="142618"/>
    </cacheField>
    <cacheField name="2000-05" numFmtId="0">
      <sharedItems containsSemiMixedTypes="0" containsString="0" containsNumber="1" containsInteger="1" minValue="0" maxValue="265607"/>
    </cacheField>
    <cacheField name="2005-10" numFmtId="0">
      <sharedItems containsSemiMixedTypes="0" containsString="0" containsNumber="1" containsInteger="1" minValue="0" maxValue="447639"/>
    </cacheField>
    <cacheField name="2010-15" numFmtId="0">
      <sharedItems containsSemiMixedTypes="0" containsString="0" containsNumber="1" containsInteger="1" minValue="22341" maxValue="925041"/>
    </cacheField>
  </cacheFields>
  <extLst>
    <ext xmlns:x14="http://schemas.microsoft.com/office/spreadsheetml/2009/9/main" uri="{725AE2AE-9491-48be-B2B4-4EB974FC3084}">
      <x14:pivotCacheDefinition/>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m Vishwakarma" refreshedDate="45087.89905104167" createdVersion="8" refreshedVersion="8" minRefreshableVersion="3" recordCount="31" xr:uid="{A1384F11-8FDD-4E78-9FEE-F046C71B3E41}">
  <cacheSource type="worksheet">
    <worksheetSource name="Table2"/>
  </cacheSource>
  <cacheFields count="8">
    <cacheField name="State" numFmtId="0">
      <sharedItems count="31">
        <s v="Andhra Pradesh "/>
        <s v="Arunachal Pradesh"/>
        <s v="Assam"/>
        <s v="Bihar"/>
        <s v="Chhattisgarh"/>
        <s v="Goa"/>
        <s v="Gujarat"/>
        <s v="Haryana"/>
        <s v="Himachal Pradesh"/>
        <s v="Jammu &amp; Kashmir"/>
        <s v="Jharkhand"/>
        <s v="Karnataka"/>
        <s v="Kerala"/>
        <s v="Madhya Pradesh"/>
        <s v="Maharashtra"/>
        <s v="Manipur"/>
        <s v="Meghalaya"/>
        <s v="Mizoram"/>
        <s v="Nagaland"/>
        <s v="Odisha"/>
        <s v="Punjab"/>
        <s v="Rajasthan"/>
        <s v="Sikkim"/>
        <s v="Tamil Nadu"/>
        <s v="Telangana"/>
        <s v="Tripura"/>
        <s v="Uttar Pradesh"/>
        <s v="Uttarakhand"/>
        <s v="West Bengal"/>
        <s v="Delhi"/>
        <s v="Puducherry"/>
      </sharedItems>
    </cacheField>
    <cacheField name="1980-85" numFmtId="0">
      <sharedItems containsSemiMixedTypes="0" containsString="0" containsNumber="1" containsInteger="1" minValue="-790" maxValue="931"/>
    </cacheField>
    <cacheField name="1985-90" numFmtId="0">
      <sharedItems containsSemiMixedTypes="0" containsString="0" containsNumber="1" containsInteger="1" minValue="-1077" maxValue="1385"/>
    </cacheField>
    <cacheField name="1990-95" numFmtId="0">
      <sharedItems containsSemiMixedTypes="0" containsString="0" containsNumber="1" containsInteger="1" minValue="-1441" maxValue="6118"/>
    </cacheField>
    <cacheField name="1995-00" numFmtId="0">
      <sharedItems containsSemiMixedTypes="0" containsString="0" containsNumber="1" containsInteger="1" minValue="-3913" maxValue="26092"/>
    </cacheField>
    <cacheField name="2000-05" numFmtId="0">
      <sharedItems containsMixedTypes="1" containsNumber="1" containsInteger="1" minValue="-10021" maxValue="43736"/>
    </cacheField>
    <cacheField name="2005-10" numFmtId="0">
      <sharedItems containsSemiMixedTypes="0" containsString="0" containsNumber="1" containsInteger="1" minValue="-25048" maxValue="60161"/>
    </cacheField>
    <cacheField name="2010-15" numFmtId="0">
      <sharedItems containsSemiMixedTypes="0" containsString="0" containsNumber="1" containsInteger="1" minValue="-58150" maxValue="7494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x v="0"/>
    <x v="0"/>
    <n v="104294"/>
    <n v="245180"/>
    <n v="509517"/>
    <n v="793314"/>
    <n v="1044741"/>
    <n v="2111470"/>
  </r>
  <r>
    <x v="1"/>
    <x v="1"/>
    <n v="1703"/>
    <n v="3741"/>
    <n v="6860"/>
    <n v="11818"/>
    <n v="25834"/>
    <n v="63626"/>
  </r>
  <r>
    <x v="2"/>
    <x v="2"/>
    <n v="35534"/>
    <n v="68211"/>
    <n v="123625"/>
    <n v="219237"/>
    <n v="372202"/>
    <n v="788570"/>
  </r>
  <r>
    <x v="3"/>
    <x v="3"/>
    <n v="91985"/>
    <n v="136619"/>
    <n v="179893"/>
    <n v="323819"/>
    <n v="602109"/>
    <n v="1424088"/>
  </r>
  <r>
    <x v="4"/>
    <x v="4"/>
    <n v="0"/>
    <n v="34281"/>
    <n v="133530"/>
    <n v="195440"/>
    <n v="396847"/>
    <n v="898108"/>
  </r>
  <r>
    <x v="5"/>
    <x v="5"/>
    <n v="4388"/>
    <n v="9915"/>
    <n v="24610"/>
    <n v="43968"/>
    <n v="104955"/>
    <n v="202296"/>
  </r>
  <r>
    <x v="6"/>
    <x v="6"/>
    <n v="93627"/>
    <n v="211654"/>
    <n v="464077"/>
    <n v="747699"/>
    <n v="1656888"/>
    <n v="3565170"/>
  </r>
  <r>
    <x v="7"/>
    <x v="7"/>
    <n v="42342"/>
    <n v="95694"/>
    <n v="199101"/>
    <n v="374873"/>
    <n v="795335"/>
    <n v="1749395"/>
  </r>
  <r>
    <x v="8"/>
    <x v="8"/>
    <n v="9204"/>
    <n v="20564"/>
    <n v="48098"/>
    <n v="96512"/>
    <n v="181036"/>
    <n v="412124"/>
  </r>
  <r>
    <x v="9"/>
    <x v="9"/>
    <n v="13764"/>
    <n v="25602"/>
    <n v="54582"/>
    <n v="104564"/>
    <n v="190949"/>
    <n v="422636"/>
  </r>
  <r>
    <x v="10"/>
    <x v="4"/>
    <n v="0"/>
    <n v="88994"/>
    <n v="383525"/>
    <n v="532846"/>
    <n v="400201"/>
    <n v="858596"/>
  </r>
  <r>
    <x v="11"/>
    <x v="10"/>
    <n v="77927"/>
    <n v="144631"/>
    <n v="258078"/>
    <n v="500923"/>
    <n v="1341641"/>
    <n v="3444933"/>
  </r>
  <r>
    <x v="12"/>
    <x v="11"/>
    <n v="48520"/>
    <n v="131875"/>
    <n v="312300"/>
    <n v="474883"/>
    <n v="900550"/>
    <n v="2031948"/>
  </r>
  <r>
    <x v="13"/>
    <x v="12"/>
    <n v="92970"/>
    <n v="129397"/>
    <n v="109549"/>
    <n v="239607"/>
    <n v="855165"/>
    <n v="1880210"/>
  </r>
  <r>
    <x v="14"/>
    <x v="13"/>
    <n v="200213"/>
    <n v="472153"/>
    <n v="989826"/>
    <n v="1581030"/>
    <n v="3365801"/>
    <n v="7210210"/>
  </r>
  <r>
    <x v="15"/>
    <x v="14"/>
    <n v="2901"/>
    <n v="5613"/>
    <n v="11373"/>
    <n v="19099"/>
    <n v="34291"/>
    <n v="70040"/>
  </r>
  <r>
    <x v="16"/>
    <x v="15"/>
    <n v="2724"/>
    <n v="6255"/>
    <n v="13207"/>
    <n v="25041"/>
    <n v="49951"/>
    <n v="103375"/>
  </r>
  <r>
    <x v="17"/>
    <x v="16"/>
    <n v="1281"/>
    <n v="2789"/>
    <n v="5928"/>
    <n v="10857"/>
    <n v="19914"/>
    <n v="43861"/>
  </r>
  <r>
    <x v="18"/>
    <x v="17"/>
    <n v="1998"/>
    <n v="5330"/>
    <n v="11349"/>
    <n v="22489"/>
    <n v="41883"/>
    <n v="72242"/>
  </r>
  <r>
    <x v="19"/>
    <x v="18"/>
    <n v="42502"/>
    <n v="80815"/>
    <n v="164424"/>
    <n v="278557"/>
    <n v="627646"/>
    <n v="1265163"/>
  </r>
  <r>
    <x v="20"/>
    <x v="19"/>
    <n v="63258"/>
    <n v="132466"/>
    <n v="254415"/>
    <n v="423465"/>
    <n v="759544"/>
    <n v="1493291"/>
  </r>
  <r>
    <x v="21"/>
    <x v="20"/>
    <n v="60028"/>
    <n v="145226"/>
    <n v="324790"/>
    <n v="502108"/>
    <n v="1004875"/>
    <n v="2430712"/>
  </r>
  <r>
    <x v="22"/>
    <x v="21"/>
    <n v="823"/>
    <n v="1603"/>
    <n v="3475"/>
    <n v="6595"/>
    <n v="16022"/>
    <n v="59986"/>
  </r>
  <r>
    <x v="23"/>
    <x v="22"/>
    <n v="104187"/>
    <n v="237521"/>
    <n v="523386"/>
    <n v="848186"/>
    <n v="1800247"/>
    <n v="4255515"/>
  </r>
  <r>
    <x v="24"/>
    <x v="4"/>
    <n v="0"/>
    <n v="0"/>
    <n v="0"/>
    <n v="89946"/>
    <n v="780648"/>
    <n v="2011876"/>
  </r>
  <r>
    <x v="25"/>
    <x v="23"/>
    <n v="3561"/>
    <n v="7085"/>
    <n v="17032"/>
    <n v="35057"/>
    <n v="61513"/>
    <n v="113999"/>
  </r>
  <r>
    <x v="26"/>
    <x v="24"/>
    <n v="180785"/>
    <n v="365357"/>
    <n v="700600"/>
    <n v="1066449"/>
    <n v="1980594"/>
    <n v="4134754"/>
  </r>
  <r>
    <x v="27"/>
    <x v="4"/>
    <n v="0"/>
    <n v="12600"/>
    <n v="47322"/>
    <n v="94025"/>
    <n v="239374"/>
    <n v="643129"/>
  </r>
  <r>
    <x v="28"/>
    <x v="25"/>
    <n v="122644"/>
    <n v="233923"/>
    <n v="504798"/>
    <n v="866784"/>
    <n v="1532232"/>
    <n v="3100015"/>
  </r>
  <r>
    <x v="29"/>
    <x v="4"/>
    <n v="0"/>
    <n v="46839"/>
    <n v="206132"/>
    <n v="376306"/>
    <n v="816057"/>
    <n v="1928351"/>
  </r>
  <r>
    <x v="30"/>
    <x v="4"/>
    <n v="0"/>
    <n v="2108"/>
    <n v="12069"/>
    <n v="24246"/>
    <n v="47917"/>
    <n v="94744"/>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x v="0"/>
    <n v="4108"/>
    <n v="9693"/>
    <x v="0"/>
    <x v="0"/>
    <x v="0"/>
    <x v="0"/>
    <x v="0"/>
  </r>
  <r>
    <x v="1"/>
    <n v="0"/>
    <n v="419"/>
    <x v="1"/>
    <x v="1"/>
    <x v="1"/>
    <x v="1"/>
    <x v="1"/>
  </r>
  <r>
    <x v="2"/>
    <n v="1283"/>
    <n v="3241"/>
    <x v="2"/>
    <x v="2"/>
    <x v="2"/>
    <x v="2"/>
    <x v="2"/>
  </r>
  <r>
    <x v="3"/>
    <n v="3158"/>
    <n v="7891"/>
    <x v="3"/>
    <x v="3"/>
    <x v="3"/>
    <x v="3"/>
    <x v="3"/>
  </r>
  <r>
    <x v="4"/>
    <n v="0"/>
    <n v="0"/>
    <x v="4"/>
    <x v="4"/>
    <x v="4"/>
    <x v="4"/>
    <x v="4"/>
  </r>
  <r>
    <x v="5"/>
    <n v="0"/>
    <n v="435"/>
    <x v="5"/>
    <x v="5"/>
    <x v="5"/>
    <x v="5"/>
    <x v="5"/>
  </r>
  <r>
    <x v="6"/>
    <n v="3031"/>
    <n v="7151"/>
    <x v="6"/>
    <x v="6"/>
    <x v="6"/>
    <x v="6"/>
    <x v="6"/>
  </r>
  <r>
    <x v="7"/>
    <n v="1068"/>
    <n v="2562"/>
    <x v="7"/>
    <x v="7"/>
    <x v="7"/>
    <x v="7"/>
    <x v="7"/>
  </r>
  <r>
    <x v="8"/>
    <n v="642"/>
    <n v="1567"/>
    <x v="8"/>
    <x v="8"/>
    <x v="8"/>
    <x v="8"/>
    <x v="8"/>
  </r>
  <r>
    <x v="9"/>
    <n v="802"/>
    <n v="2043"/>
    <x v="9"/>
    <x v="9"/>
    <x v="9"/>
    <x v="9"/>
    <x v="9"/>
  </r>
  <r>
    <x v="10"/>
    <n v="0"/>
    <n v="0"/>
    <x v="4"/>
    <x v="4"/>
    <x v="10"/>
    <x v="10"/>
    <x v="10"/>
  </r>
  <r>
    <x v="11"/>
    <n v="2416"/>
    <n v="6496"/>
    <x v="10"/>
    <x v="10"/>
    <x v="11"/>
    <x v="11"/>
    <x v="11"/>
  </r>
  <r>
    <x v="12"/>
    <n v="2431"/>
    <n v="5142"/>
    <x v="11"/>
    <x v="11"/>
    <x v="12"/>
    <x v="12"/>
    <x v="12"/>
  </r>
  <r>
    <x v="13"/>
    <n v="2850"/>
    <n v="7534"/>
    <x v="12"/>
    <x v="12"/>
    <x v="13"/>
    <x v="13"/>
    <x v="13"/>
  </r>
  <r>
    <x v="14"/>
    <n v="5348"/>
    <n v="13434"/>
    <x v="13"/>
    <x v="13"/>
    <x v="14"/>
    <x v="14"/>
    <x v="14"/>
  </r>
  <r>
    <x v="15"/>
    <n v="258"/>
    <n v="615"/>
    <x v="14"/>
    <x v="14"/>
    <x v="15"/>
    <x v="15"/>
    <x v="15"/>
  </r>
  <r>
    <x v="16"/>
    <n v="213"/>
    <n v="489"/>
    <x v="15"/>
    <x v="15"/>
    <x v="16"/>
    <x v="16"/>
    <x v="16"/>
  </r>
  <r>
    <x v="17"/>
    <n v="0"/>
    <n v="459"/>
    <x v="16"/>
    <x v="16"/>
    <x v="17"/>
    <x v="17"/>
    <x v="17"/>
  </r>
  <r>
    <x v="18"/>
    <n v="250"/>
    <n v="679"/>
    <x v="17"/>
    <x v="17"/>
    <x v="18"/>
    <x v="18"/>
    <x v="18"/>
  </r>
  <r>
    <x v="19"/>
    <n v="1765"/>
    <n v="3750"/>
    <x v="18"/>
    <x v="18"/>
    <x v="19"/>
    <x v="19"/>
    <x v="19"/>
  </r>
  <r>
    <x v="20"/>
    <n v="1566"/>
    <n v="3564"/>
    <x v="19"/>
    <x v="19"/>
    <x v="20"/>
    <x v="20"/>
    <x v="20"/>
  </r>
  <r>
    <x v="21"/>
    <n v="2415"/>
    <n v="5995"/>
    <x v="20"/>
    <x v="20"/>
    <x v="21"/>
    <x v="21"/>
    <x v="21"/>
  </r>
  <r>
    <x v="22"/>
    <n v="67"/>
    <n v="234"/>
    <x v="21"/>
    <x v="21"/>
    <x v="22"/>
    <x v="22"/>
    <x v="22"/>
  </r>
  <r>
    <x v="23"/>
    <n v="3812"/>
    <n v="8998"/>
    <x v="22"/>
    <x v="22"/>
    <x v="23"/>
    <x v="23"/>
    <x v="23"/>
  </r>
  <r>
    <x v="24"/>
    <n v="0"/>
    <n v="0"/>
    <x v="4"/>
    <x v="4"/>
    <x v="24"/>
    <x v="24"/>
    <x v="24"/>
  </r>
  <r>
    <x v="25"/>
    <n v="267"/>
    <n v="861"/>
    <x v="23"/>
    <x v="23"/>
    <x v="25"/>
    <x v="25"/>
    <x v="25"/>
  </r>
  <r>
    <x v="26"/>
    <n v="5124"/>
    <n v="12802"/>
    <x v="24"/>
    <x v="24"/>
    <x v="26"/>
    <x v="26"/>
    <x v="26"/>
  </r>
  <r>
    <x v="27"/>
    <n v="0"/>
    <n v="0"/>
    <x v="4"/>
    <x v="4"/>
    <x v="27"/>
    <x v="27"/>
    <x v="27"/>
  </r>
  <r>
    <x v="28"/>
    <n v="4097"/>
    <n v="8298"/>
    <x v="25"/>
    <x v="25"/>
    <x v="28"/>
    <x v="28"/>
    <x v="28"/>
  </r>
  <r>
    <x v="29"/>
    <n v="0"/>
    <n v="0"/>
    <x v="26"/>
    <x v="26"/>
    <x v="29"/>
    <x v="29"/>
    <x v="29"/>
  </r>
  <r>
    <x v="30"/>
    <n v="0"/>
    <n v="0"/>
    <x v="4"/>
    <x v="4"/>
    <x v="24"/>
    <x v="30"/>
    <x v="30"/>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x v="0"/>
    <n v="8559"/>
    <n v="18428"/>
    <n v="36679"/>
    <n v="74532"/>
    <n v="134990"/>
    <n v="255639"/>
    <n v="480335"/>
  </r>
  <r>
    <x v="1"/>
    <n v="0"/>
    <n v="891"/>
    <n v="1724"/>
    <n v="3342"/>
    <n v="5872"/>
    <n v="12395"/>
    <n v="27202"/>
  </r>
  <r>
    <x v="2"/>
    <n v="2765"/>
    <n v="6522"/>
    <n v="12691"/>
    <n v="21448"/>
    <n v="39055"/>
    <n v="70212"/>
    <n v="163018"/>
  </r>
  <r>
    <x v="3"/>
    <n v="6572"/>
    <n v="14150"/>
    <n v="32247"/>
    <n v="52418"/>
    <n v="70200"/>
    <n v="123001"/>
    <n v="301913"/>
  </r>
  <r>
    <x v="4"/>
    <n v="0"/>
    <n v="0"/>
    <n v="0"/>
    <n v="0"/>
    <n v="25759"/>
    <n v="58158"/>
    <n v="148480"/>
  </r>
  <r>
    <x v="5"/>
    <n v="0"/>
    <n v="768"/>
    <n v="1895"/>
    <n v="5421"/>
    <n v="9517"/>
    <n v="15089"/>
    <n v="31084"/>
  </r>
  <r>
    <x v="6"/>
    <n v="6352"/>
    <n v="14623"/>
    <n v="30009"/>
    <n v="64291"/>
    <n v="112455"/>
    <n v="175616"/>
    <n v="354699"/>
  </r>
  <r>
    <x v="7"/>
    <n v="2838"/>
    <n v="6254"/>
    <n v="16260"/>
    <n v="32717"/>
    <n v="46704"/>
    <n v="92321"/>
    <n v="195202"/>
  </r>
  <r>
    <x v="8"/>
    <n v="1291"/>
    <n v="3035"/>
    <n v="5997"/>
    <n v="13906"/>
    <n v="25474"/>
    <n v="42991"/>
    <n v="81115"/>
  </r>
  <r>
    <x v="9"/>
    <n v="1826"/>
    <n v="4156"/>
    <n v="8644"/>
    <n v="19859"/>
    <n v="34005"/>
    <n v="59022"/>
    <n v="124372"/>
  </r>
  <r>
    <x v="10"/>
    <n v="0"/>
    <n v="0"/>
    <n v="0"/>
    <n v="0"/>
    <n v="29457"/>
    <n v="66792"/>
    <n v="128136"/>
  </r>
  <r>
    <x v="11"/>
    <n v="6437"/>
    <n v="13455"/>
    <n v="27990"/>
    <n v="57250"/>
    <n v="100322"/>
    <n v="188047"/>
    <n v="393379"/>
  </r>
  <r>
    <x v="12"/>
    <n v="4337"/>
    <n v="9240"/>
    <n v="19056"/>
    <n v="41649"/>
    <n v="70961"/>
    <n v="123497"/>
    <n v="268535"/>
  </r>
  <r>
    <x v="13"/>
    <n v="6817"/>
    <n v="15085"/>
    <n v="31651"/>
    <n v="62673"/>
    <n v="80706"/>
    <n v="133937"/>
    <n v="328793"/>
  </r>
  <r>
    <x v="14"/>
    <n v="13844"/>
    <n v="29419"/>
    <n v="58271"/>
    <n v="116112"/>
    <n v="209884"/>
    <n v="349054"/>
    <n v="718329"/>
  </r>
  <r>
    <x v="15"/>
    <n v="487"/>
    <n v="1146"/>
    <n v="2029"/>
    <n v="4271"/>
    <n v="6998"/>
    <n v="12349"/>
    <n v="29108"/>
  </r>
  <r>
    <x v="16"/>
    <n v="436"/>
    <n v="965"/>
    <n v="2029"/>
    <n v="3625"/>
    <n v="6352"/>
    <n v="11701"/>
    <n v="29301"/>
  </r>
  <r>
    <x v="17"/>
    <n v="0"/>
    <n v="895"/>
    <n v="1883"/>
    <n v="3433"/>
    <n v="5963"/>
    <n v="10229"/>
    <n v="23970"/>
  </r>
  <r>
    <x v="18"/>
    <n v="649"/>
    <n v="1532"/>
    <n v="2840"/>
    <n v="4943"/>
    <n v="7875"/>
    <n v="12996"/>
    <n v="28020"/>
  </r>
  <r>
    <x v="19"/>
    <n v="3620"/>
    <n v="7162"/>
    <n v="15393"/>
    <n v="30630"/>
    <n v="51955"/>
    <n v="96959"/>
    <n v="208155"/>
  </r>
  <r>
    <x v="20"/>
    <n v="3615"/>
    <n v="7888"/>
    <n v="20227"/>
    <n v="38975"/>
    <n v="72148"/>
    <n v="111789"/>
    <n v="196023"/>
  </r>
  <r>
    <x v="21"/>
    <n v="4868"/>
    <n v="11183"/>
    <n v="25202"/>
    <n v="50750"/>
    <n v="86754"/>
    <n v="150008"/>
    <n v="338385"/>
  </r>
  <r>
    <x v="22"/>
    <n v="206"/>
    <n v="486"/>
    <n v="1178"/>
    <n v="6264"/>
    <n v="7214"/>
    <n v="11036"/>
    <n v="17503"/>
  </r>
  <r>
    <x v="23"/>
    <n v="8209"/>
    <n v="17095"/>
    <n v="41257"/>
    <n v="77352"/>
    <n v="123423"/>
    <n v="226214"/>
    <n v="500371"/>
  </r>
  <r>
    <x v="24"/>
    <n v="0"/>
    <n v="0"/>
    <n v="0"/>
    <n v="0"/>
    <n v="0"/>
    <n v="0"/>
    <n v="79809"/>
  </r>
  <r>
    <x v="25"/>
    <n v="573"/>
    <n v="1517"/>
    <n v="2944"/>
    <n v="5391"/>
    <n v="9753"/>
    <n v="15012"/>
    <n v="28633"/>
  </r>
  <r>
    <x v="26"/>
    <n v="12039"/>
    <n v="27042"/>
    <n v="61305"/>
    <n v="113782"/>
    <n v="190583"/>
    <n v="332881"/>
    <n v="722021"/>
  </r>
  <r>
    <x v="27"/>
    <n v="0"/>
    <n v="0"/>
    <n v="0"/>
    <n v="0"/>
    <n v="16821"/>
    <n v="38395"/>
    <n v="79125"/>
  </r>
  <r>
    <x v="28"/>
    <n v="7939"/>
    <n v="15432"/>
    <n v="30653"/>
    <n v="64051"/>
    <n v="122563"/>
    <n v="213705"/>
    <n v="418600"/>
  </r>
  <r>
    <x v="29"/>
    <n v="0"/>
    <n v="0"/>
    <n v="1939"/>
    <n v="12594"/>
    <n v="24253"/>
    <n v="49704"/>
    <n v="101410"/>
  </r>
  <r>
    <x v="30"/>
    <n v="0"/>
    <n v="0"/>
    <n v="0"/>
    <n v="0"/>
    <n v="0"/>
    <n v="11575"/>
    <n v="19351"/>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x v="0"/>
    <n v="1722"/>
    <n v="3452"/>
    <n v="7843"/>
    <n v="18338"/>
    <n v="37299"/>
    <n v="49150"/>
    <n v="83070"/>
  </r>
  <r>
    <x v="1"/>
    <n v="0"/>
    <n v="137"/>
    <n v="85"/>
    <n v="345"/>
    <n v="1334"/>
    <n v="960"/>
    <n v="6380"/>
  </r>
  <r>
    <x v="2"/>
    <n v="1038"/>
    <n v="1649"/>
    <n v="1723"/>
    <n v="2812"/>
    <n v="7368"/>
    <n v="770"/>
    <n v="25200"/>
  </r>
  <r>
    <x v="3"/>
    <n v="1903"/>
    <n v="3141"/>
    <n v="7223"/>
    <n v="11929"/>
    <n v="19154"/>
    <n v="16210"/>
    <n v="57600"/>
  </r>
  <r>
    <x v="4"/>
    <n v="0"/>
    <n v="0"/>
    <n v="0"/>
    <n v="0"/>
    <n v="5413"/>
    <n v="3320"/>
    <n v="13880"/>
  </r>
  <r>
    <x v="5"/>
    <n v="0"/>
    <n v="292"/>
    <n v="415"/>
    <n v="936"/>
    <n v="2205"/>
    <n v="3680"/>
    <n v="5690"/>
  </r>
  <r>
    <x v="6"/>
    <n v="1794"/>
    <n v="4077"/>
    <n v="6666"/>
    <n v="19689"/>
    <n v="38438"/>
    <n v="42280"/>
    <n v="79390"/>
  </r>
  <r>
    <x v="7"/>
    <n v="770"/>
    <n v="1298"/>
    <n v="2219"/>
    <n v="7585"/>
    <n v="10614"/>
    <n v="17020"/>
    <n v="48710"/>
  </r>
  <r>
    <x v="8"/>
    <n v="233"/>
    <n v="733"/>
    <n v="1586"/>
    <n v="4146"/>
    <n v="9886"/>
    <n v="7250"/>
    <n v="14280"/>
  </r>
  <r>
    <x v="9"/>
    <n v="868"/>
    <n v="1842"/>
    <n v="1377"/>
    <n v="3099"/>
    <n v="5154"/>
    <n v="10220"/>
    <n v="21460"/>
  </r>
  <r>
    <x v="10"/>
    <n v="0"/>
    <n v="0"/>
    <n v="0"/>
    <n v="0"/>
    <n v="9142"/>
    <n v="21930"/>
    <n v="17300"/>
  </r>
  <r>
    <x v="11"/>
    <n v="1474"/>
    <n v="2704"/>
    <n v="5629"/>
    <n v="12399"/>
    <n v="23469"/>
    <n v="33310"/>
    <n v="73620"/>
  </r>
  <r>
    <x v="12"/>
    <n v="896"/>
    <n v="2227"/>
    <n v="4377"/>
    <n v="12807"/>
    <n v="22127"/>
    <n v="28320"/>
    <n v="68480"/>
  </r>
  <r>
    <x v="13"/>
    <n v="1725"/>
    <n v="3396"/>
    <n v="5279"/>
    <n v="13418"/>
    <n v="24231"/>
    <n v="20730"/>
    <n v="43900"/>
  </r>
  <r>
    <x v="14"/>
    <n v="3293"/>
    <n v="6434"/>
    <n v="10980"/>
    <n v="34715"/>
    <n v="70713"/>
    <n v="66520"/>
    <n v="115840"/>
  </r>
  <r>
    <x v="15"/>
    <n v="78"/>
    <n v="144"/>
    <n v="168"/>
    <n v="1221"/>
    <n v="1564"/>
    <n v="1600"/>
    <n v="2280"/>
  </r>
  <r>
    <x v="16"/>
    <n v="35"/>
    <n v="39"/>
    <n v="329"/>
    <n v="557"/>
    <n v="1140"/>
    <n v="1140"/>
    <n v="2720"/>
  </r>
  <r>
    <x v="17"/>
    <n v="0"/>
    <n v="129"/>
    <n v="15"/>
    <n v="631"/>
    <n v="1657"/>
    <n v="1380"/>
    <n v="4190"/>
  </r>
  <r>
    <x v="18"/>
    <n v="59"/>
    <n v="267"/>
    <n v="748"/>
    <n v="1111"/>
    <n v="1224"/>
    <n v="1730"/>
    <n v="2810"/>
  </r>
  <r>
    <x v="19"/>
    <n v="1008"/>
    <n v="2328"/>
    <n v="4329"/>
    <n v="11462"/>
    <n v="15049"/>
    <n v="740"/>
    <n v="13810"/>
  </r>
  <r>
    <x v="20"/>
    <n v="1262"/>
    <n v="3619"/>
    <n v="6923"/>
    <n v="12280"/>
    <n v="22181"/>
    <n v="24500"/>
    <n v="44170"/>
  </r>
  <r>
    <x v="21"/>
    <n v="1468"/>
    <n v="3030"/>
    <n v="5728"/>
    <n v="18144"/>
    <n v="29691"/>
    <n v="29800"/>
    <n v="54640"/>
  </r>
  <r>
    <x v="22"/>
    <n v="12"/>
    <n v="63"/>
    <n v="171"/>
    <n v="402"/>
    <n v="367"/>
    <n v="710"/>
    <n v="1070"/>
  </r>
  <r>
    <x v="23"/>
    <n v="1510"/>
    <n v="3052"/>
    <n v="7029"/>
    <n v="15982"/>
    <n v="27715"/>
    <n v="30260"/>
    <n v="98370"/>
  </r>
  <r>
    <x v="24"/>
    <n v="0"/>
    <n v="0"/>
    <n v="0"/>
    <n v="0"/>
    <n v="0"/>
    <n v="0"/>
    <n v="17400"/>
  </r>
  <r>
    <x v="25"/>
    <n v="80"/>
    <n v="265"/>
    <n v="423"/>
    <n v="760"/>
    <n v="2103"/>
    <n v="200"/>
    <n v="920"/>
  </r>
  <r>
    <x v="26"/>
    <n v="4161"/>
    <n v="7766"/>
    <n v="17547"/>
    <n v="40644"/>
    <n v="59227"/>
    <n v="72690"/>
    <n v="103980"/>
  </r>
  <r>
    <x v="27"/>
    <n v="0"/>
    <n v="0"/>
    <n v="0"/>
    <n v="0"/>
    <n v="5030"/>
    <n v="9130"/>
    <n v="11820"/>
  </r>
  <r>
    <x v="28"/>
    <n v="1920"/>
    <n v="3031"/>
    <n v="7427"/>
    <n v="28876"/>
    <n v="56814"/>
    <n v="70940"/>
    <n v="105610"/>
  </r>
  <r>
    <x v="29"/>
    <n v="0"/>
    <n v="0"/>
    <n v="620"/>
    <n v="4313"/>
    <n v="9662"/>
    <n v="8570"/>
    <n v="8390"/>
  </r>
  <r>
    <x v="30"/>
    <n v="0"/>
    <n v="0"/>
    <n v="0"/>
    <n v="0"/>
    <n v="0"/>
    <n v="1960"/>
    <n v="2840"/>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x v="0"/>
    <n v="4232"/>
    <n v="9323"/>
    <n v="17160"/>
    <n v="33080"/>
    <n v="65790"/>
    <n v="140470"/>
    <n v="260900"/>
  </r>
  <r>
    <x v="1"/>
    <n v="0"/>
    <n v="8"/>
    <n v="10"/>
    <n v="50"/>
    <n v="180"/>
    <n v="550"/>
    <n v="1770"/>
  </r>
  <r>
    <x v="2"/>
    <n v="589"/>
    <n v="1341"/>
    <n v="2690"/>
    <n v="4560"/>
    <n v="9700"/>
    <n v="19210"/>
    <n v="41560"/>
  </r>
  <r>
    <x v="3"/>
    <n v="1903"/>
    <n v="3752"/>
    <n v="7600"/>
    <n v="12920"/>
    <n v="14840"/>
    <n v="26940"/>
    <n v="84350"/>
  </r>
  <r>
    <x v="4"/>
    <n v="0"/>
    <n v="0"/>
    <n v="0"/>
    <n v="0"/>
    <n v="10890"/>
    <n v="28430"/>
    <n v="65220"/>
  </r>
  <r>
    <x v="5"/>
    <n v="0"/>
    <n v="245"/>
    <n v="760"/>
    <n v="1760"/>
    <n v="3260"/>
    <n v="7200"/>
    <n v="15290"/>
  </r>
  <r>
    <x v="6"/>
    <n v="3814"/>
    <n v="7896"/>
    <n v="17430"/>
    <n v="33760"/>
    <n v="51950"/>
    <n v="106360"/>
    <n v="252930"/>
  </r>
  <r>
    <x v="7"/>
    <n v="1634"/>
    <n v="3437"/>
    <n v="7300"/>
    <n v="13320"/>
    <n v="28620"/>
    <n v="56510"/>
    <n v="115920"/>
  </r>
  <r>
    <x v="8"/>
    <n v="239"/>
    <n v="529"/>
    <n v="1130"/>
    <n v="2420"/>
    <n v="4770"/>
    <n v="9930"/>
    <n v="23200"/>
  </r>
  <r>
    <x v="9"/>
    <n v="310"/>
    <n v="616"/>
    <n v="1000"/>
    <n v="1970"/>
    <n v="5140"/>
    <n v="11650"/>
    <n v="26770"/>
  </r>
  <r>
    <x v="10"/>
    <n v="0"/>
    <n v="0"/>
    <n v="0"/>
    <n v="0"/>
    <n v="9040"/>
    <n v="20210"/>
    <n v="43830"/>
  </r>
  <r>
    <x v="11"/>
    <n v="3425"/>
    <n v="7328"/>
    <n v="16430"/>
    <n v="32130"/>
    <n v="57970"/>
    <n v="126150"/>
    <n v="269850"/>
  </r>
  <r>
    <x v="12"/>
    <n v="2258"/>
    <n v="4769"/>
    <n v="10040"/>
    <n v="21620"/>
    <n v="36140"/>
    <n v="69010"/>
    <n v="147800"/>
  </r>
  <r>
    <x v="13"/>
    <n v="2776"/>
    <n v="5836"/>
    <n v="11750"/>
    <n v="23090"/>
    <n v="31070"/>
    <n v="62490"/>
    <n v="151710"/>
  </r>
  <r>
    <x v="14"/>
    <n v="7951"/>
    <n v="16612"/>
    <n v="34780"/>
    <n v="67840"/>
    <n v="119590"/>
    <n v="232310"/>
    <n v="493650"/>
  </r>
  <r>
    <x v="15"/>
    <n v="22"/>
    <n v="53"/>
    <n v="90"/>
    <n v="150"/>
    <n v="320"/>
    <n v="730"/>
    <n v="2030"/>
  </r>
  <r>
    <x v="16"/>
    <n v="40"/>
    <n v="112"/>
    <n v="230"/>
    <n v="410"/>
    <n v="800"/>
    <n v="1680"/>
    <n v="4280"/>
  </r>
  <r>
    <x v="17"/>
    <n v="0"/>
    <n v="11"/>
    <n v="30"/>
    <n v="50"/>
    <n v="130"/>
    <n v="410"/>
    <n v="1030"/>
  </r>
  <r>
    <x v="18"/>
    <n v="36"/>
    <n v="66"/>
    <n v="100"/>
    <n v="160"/>
    <n v="320"/>
    <n v="700"/>
    <n v="1560"/>
  </r>
  <r>
    <x v="19"/>
    <n v="895"/>
    <n v="1979"/>
    <n v="3880"/>
    <n v="7080"/>
    <n v="15000"/>
    <n v="34910"/>
    <n v="75820"/>
  </r>
  <r>
    <x v="20"/>
    <n v="2383"/>
    <n v="4658"/>
    <n v="9340"/>
    <n v="15640"/>
    <n v="28530"/>
    <n v="51100"/>
    <n v="110900"/>
  </r>
  <r>
    <x v="21"/>
    <n v="1860"/>
    <n v="3961"/>
    <n v="8760"/>
    <n v="17930"/>
    <n v="32890"/>
    <n v="66120"/>
    <n v="149910"/>
  </r>
  <r>
    <x v="22"/>
    <n v="18"/>
    <n v="46"/>
    <n v="50"/>
    <n v="130"/>
    <n v="490"/>
    <n v="920"/>
    <n v="2040"/>
  </r>
  <r>
    <x v="23"/>
    <n v="4936"/>
    <n v="9550"/>
    <n v="21640"/>
    <n v="44370"/>
    <n v="74930"/>
    <n v="150950"/>
    <n v="338040"/>
  </r>
  <r>
    <x v="24"/>
    <n v="0"/>
    <n v="0"/>
    <n v="0"/>
    <n v="0"/>
    <n v="0"/>
    <n v="0"/>
    <n v="35380"/>
  </r>
  <r>
    <x v="25"/>
    <n v="31"/>
    <n v="75"/>
    <n v="170"/>
    <n v="360"/>
    <n v="930"/>
    <n v="1980"/>
    <n v="4790"/>
  </r>
  <r>
    <x v="26"/>
    <n v="4529"/>
    <n v="9324"/>
    <n v="19560"/>
    <n v="36090"/>
    <n v="63370"/>
    <n v="129360"/>
    <n v="294610"/>
  </r>
  <r>
    <x v="27"/>
    <n v="0"/>
    <n v="0"/>
    <n v="0"/>
    <n v="0"/>
    <n v="4880"/>
    <n v="13640"/>
    <n v="32000"/>
  </r>
  <r>
    <x v="28"/>
    <n v="3474"/>
    <n v="7465"/>
    <n v="13830"/>
    <n v="22790"/>
    <n v="38170"/>
    <n v="66540"/>
    <n v="154770"/>
  </r>
  <r>
    <x v="29"/>
    <n v="0"/>
    <n v="0"/>
    <n v="2340"/>
    <n v="14100"/>
    <n v="27610"/>
    <n v="56510"/>
    <n v="113470"/>
  </r>
  <r>
    <x v="30"/>
    <n v="0"/>
    <n v="0"/>
    <n v="0"/>
    <n v="0"/>
    <n v="0"/>
    <n v="3300"/>
    <n v="8940"/>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x v="0"/>
    <n v="18402"/>
    <n v="36173"/>
    <n v="78958"/>
    <n v="136507"/>
    <n v="245436"/>
    <n v="447639"/>
    <n v="925041"/>
  </r>
  <r>
    <x v="1"/>
    <n v="18593"/>
    <n v="36912"/>
    <n v="72847"/>
    <n v="142618"/>
    <n v="265607"/>
    <n v="441257"/>
    <n v="857848"/>
  </r>
  <r>
    <x v="2"/>
    <n v="11686"/>
    <n v="21396"/>
    <n v="47463"/>
    <n v="87774"/>
    <n v="154956"/>
    <n v="286092"/>
    <n v="617359"/>
  </r>
  <r>
    <x v="3"/>
    <n v="11081"/>
    <n v="22766"/>
    <n v="46323"/>
    <n v="93036"/>
    <n v="180839"/>
    <n v="345707"/>
    <n v="593654"/>
  </r>
  <r>
    <x v="4"/>
    <n v="9067"/>
    <n v="17579"/>
    <n v="35275"/>
    <n v="67692"/>
    <n v="129189"/>
    <n v="244091"/>
    <n v="497775"/>
  </r>
  <r>
    <x v="5"/>
    <n v="10381"/>
    <n v="19585"/>
    <n v="36121"/>
    <n v="76928"/>
    <n v="154451"/>
    <n v="257501"/>
    <n v="490311"/>
  </r>
  <r>
    <x v="6"/>
    <n v="9597"/>
    <n v="19255"/>
    <n v="38271"/>
    <n v="78900"/>
    <n v="147633"/>
    <n v="228348"/>
    <n v="479512"/>
  </r>
  <r>
    <x v="7"/>
    <n v="10051"/>
    <n v="19616"/>
    <n v="38392"/>
    <n v="71825"/>
    <n v="106209"/>
    <n v="184519"/>
    <n v="437365"/>
  </r>
  <r>
    <x v="8"/>
    <n v="7322"/>
    <n v="15037"/>
    <n v="32733"/>
    <n v="65126"/>
    <n v="112807"/>
    <n v="188551"/>
    <n v="420252"/>
  </r>
  <r>
    <x v="9"/>
    <n v="10154"/>
    <n v="19783"/>
    <n v="37753"/>
    <n v="60759"/>
    <n v="88756"/>
    <n v="161254"/>
    <n v="392683"/>
  </r>
  <r>
    <x v="10"/>
    <n v="5831"/>
    <n v="11792"/>
    <n v="22841"/>
    <n v="48194"/>
    <n v="83293"/>
    <n v="141352"/>
    <n v="308904"/>
  </r>
  <r>
    <x v="11"/>
    <n v="5160"/>
    <n v="9866"/>
    <n v="20044"/>
    <n v="37489"/>
    <n v="67830"/>
    <n v="118528"/>
    <n v="257670"/>
  </r>
  <r>
    <x v="12"/>
    <n v="4300"/>
    <n v="8487"/>
    <n v="19101"/>
    <n v="38708"/>
    <n v="60033"/>
    <n v="115477"/>
    <n v="233398"/>
  </r>
  <r>
    <x v="13"/>
    <n v="6095"/>
    <n v="11968"/>
    <n v="25346"/>
    <n v="46966"/>
    <n v="88469"/>
    <n v="133362"/>
    <n v="222464"/>
  </r>
  <r>
    <x v="14"/>
    <n v="4174"/>
    <n v="8708"/>
    <n v="16206"/>
    <n v="25969"/>
    <n v="50458"/>
    <n v="83177"/>
    <n v="192121"/>
  </r>
  <r>
    <x v="15"/>
    <n v="0"/>
    <n v="0"/>
    <n v="0"/>
    <n v="0"/>
    <n v="32961"/>
    <n v="76017"/>
    <n v="182525"/>
  </r>
  <r>
    <x v="16"/>
    <n v="0"/>
    <n v="0"/>
    <n v="0"/>
    <n v="0"/>
    <n v="39116"/>
    <n v="90857"/>
    <n v="163812"/>
  </r>
  <r>
    <x v="17"/>
    <n v="2847"/>
    <n v="6162"/>
    <n v="12560"/>
    <n v="25444"/>
    <n v="44561"/>
    <n v="85654"/>
    <n v="161583"/>
  </r>
  <r>
    <x v="18"/>
    <n v="0"/>
    <n v="0"/>
    <n v="3207"/>
    <n v="21533"/>
    <n v="50802"/>
    <n v="87555"/>
    <n v="150627"/>
  </r>
  <r>
    <x v="19"/>
    <n v="0"/>
    <n v="0"/>
    <n v="0"/>
    <n v="0"/>
    <n v="21828"/>
    <n v="50340"/>
    <n v="102437"/>
  </r>
  <r>
    <x v="20"/>
    <n v="1852"/>
    <n v="4018"/>
    <n v="8606"/>
    <n v="17317"/>
    <n v="33731"/>
    <n v="55815"/>
    <n v="100340"/>
  </r>
  <r>
    <x v="21"/>
    <n v="0"/>
    <n v="0"/>
    <n v="0"/>
    <n v="0"/>
    <n v="0"/>
    <n v="0"/>
    <n v="99957"/>
  </r>
  <r>
    <x v="22"/>
    <n v="804"/>
    <n v="1969"/>
    <n v="3612"/>
    <n v="6823"/>
    <n v="12886"/>
    <n v="20705"/>
    <n v="39314"/>
  </r>
  <r>
    <x v="23"/>
    <n v="0"/>
    <n v="1124"/>
    <n v="2519"/>
    <n v="6231"/>
    <n v="11673"/>
    <n v="19625"/>
    <n v="38809"/>
  </r>
  <r>
    <x v="24"/>
    <n v="805"/>
    <n v="1681"/>
    <n v="3122"/>
    <n v="5854"/>
    <n v="10575"/>
    <n v="19218"/>
    <n v="38321"/>
  </r>
  <r>
    <x v="25"/>
    <n v="0"/>
    <n v="1317"/>
    <n v="2610"/>
    <n v="4768"/>
    <n v="8227"/>
    <n v="17800"/>
    <n v="37861"/>
  </r>
  <r>
    <x v="26"/>
    <n v="879"/>
    <n v="2024"/>
    <n v="3895"/>
    <n v="6352"/>
    <n v="10431"/>
    <n v="17926"/>
    <n v="35687"/>
  </r>
  <r>
    <x v="27"/>
    <n v="620"/>
    <n v="1351"/>
    <n v="2710"/>
    <n v="4618"/>
    <n v="8248"/>
    <n v="14365"/>
    <n v="35542"/>
  </r>
  <r>
    <x v="28"/>
    <n v="0"/>
    <n v="1128"/>
    <n v="2520"/>
    <n v="4449"/>
    <n v="7670"/>
    <n v="13423"/>
    <n v="28272"/>
  </r>
  <r>
    <x v="29"/>
    <n v="278"/>
    <n v="689"/>
    <n v="1525"/>
    <n v="6869"/>
    <n v="8626"/>
    <n v="13710"/>
    <n v="22497"/>
  </r>
  <r>
    <x v="30"/>
    <n v="0"/>
    <n v="0"/>
    <n v="0"/>
    <n v="0"/>
    <n v="0"/>
    <n v="13690"/>
    <n v="22341"/>
  </r>
</pivotCacheRecords>
</file>

<file path=xl/pivotCache/pivotCacheRecords7.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x v="0"/>
    <n v="-59"/>
    <n v="364"/>
    <n v="946"/>
    <n v="8558"/>
    <n v="15050"/>
    <n v="-5132"/>
    <n v="7170"/>
  </r>
  <r>
    <x v="1"/>
    <n v="0"/>
    <n v="-213"/>
    <n v="-735"/>
    <n v="-1001"/>
    <n v="-332"/>
    <n v="-3200"/>
    <n v="-2620"/>
  </r>
  <r>
    <x v="2"/>
    <n v="188"/>
    <n v="227"/>
    <n v="-395"/>
    <n v="542"/>
    <n v="2956"/>
    <n v="-8780"/>
    <n v="2320"/>
  </r>
  <r>
    <x v="3"/>
    <n v="-193"/>
    <n v="-1077"/>
    <n v="3680"/>
    <n v="6459"/>
    <n v="7790"/>
    <n v="-14634"/>
    <n v="-18170"/>
  </r>
  <r>
    <x v="4"/>
    <n v="0"/>
    <n v="0"/>
    <n v="0"/>
    <n v="0"/>
    <n v="875"/>
    <n v="-9827"/>
    <n v="-10780"/>
  </r>
  <r>
    <x v="5"/>
    <n v="0"/>
    <n v="7"/>
    <n v="-95"/>
    <n v="309"/>
    <n v="884"/>
    <n v="-255"/>
    <n v="-440"/>
  </r>
  <r>
    <x v="6"/>
    <n v="-515"/>
    <n v="917"/>
    <n v="1219"/>
    <n v="8311"/>
    <n v="24342"/>
    <n v="3519"/>
    <n v="-14810"/>
  </r>
  <r>
    <x v="7"/>
    <n v="-259"/>
    <n v="-189"/>
    <n v="363"/>
    <n v="4510"/>
    <n v="2880"/>
    <n v="1313"/>
    <n v="22030"/>
  </r>
  <r>
    <x v="8"/>
    <n v="-205"/>
    <n v="-88"/>
    <n v="372"/>
    <n v="1962"/>
    <n v="6438"/>
    <n v="-203"/>
    <n v="3660"/>
  </r>
  <r>
    <x v="9"/>
    <n v="131"/>
    <n v="245"/>
    <n v="-1441"/>
    <n v="-1398"/>
    <n v="-3615"/>
    <n v="-13756"/>
    <n v="-10530"/>
  </r>
  <r>
    <x v="10"/>
    <n v="0"/>
    <n v="0"/>
    <n v="0"/>
    <n v="0"/>
    <s v="NULL"/>
    <n v="887"/>
    <n v="-9200"/>
  </r>
  <r>
    <x v="11"/>
    <n v="-194"/>
    <n v="301"/>
    <n v="607"/>
    <n v="4333"/>
    <n v="6679"/>
    <n v="-13489"/>
    <n v="-11250"/>
  </r>
  <r>
    <x v="12"/>
    <n v="-22"/>
    <n v="835"/>
    <n v="1894"/>
    <n v="7822"/>
    <n v="17223"/>
    <n v="18282"/>
    <n v="42620"/>
  </r>
  <r>
    <x v="13"/>
    <n v="-790"/>
    <n v="1"/>
    <n v="597"/>
    <n v="8198"/>
    <n v="8415"/>
    <n v="-18013"/>
    <n v="-36460"/>
  </r>
  <r>
    <x v="14"/>
    <n v="-337"/>
    <n v="858"/>
    <n v="903"/>
    <n v="12974"/>
    <n v="43736"/>
    <n v="-9341"/>
    <n v="17610"/>
  </r>
  <r>
    <x v="15"/>
    <n v="-133"/>
    <n v="-290"/>
    <n v="-468"/>
    <n v="-59"/>
    <n v="286"/>
    <n v="-4178"/>
    <n v="-6030"/>
  </r>
  <r>
    <x v="16"/>
    <n v="-105"/>
    <n v="-299"/>
    <n v="-187"/>
    <n v="-261"/>
    <n v="-138"/>
    <n v="-885"/>
    <n v="-2550"/>
  </r>
  <r>
    <x v="17"/>
    <n v="0"/>
    <n v="-75"/>
    <n v="-442"/>
    <n v="-272"/>
    <n v="372"/>
    <n v="-1049"/>
    <n v="810"/>
  </r>
  <r>
    <x v="18"/>
    <n v="-99"/>
    <n v="-113"/>
    <n v="149"/>
    <n v="115"/>
    <n v="-639"/>
    <n v="-2161"/>
    <n v="-3350"/>
  </r>
  <r>
    <x v="19"/>
    <n v="-12"/>
    <n v="367"/>
    <n v="1077"/>
    <n v="7380"/>
    <n v="8275"/>
    <n v="-11546"/>
    <n v="-21930"/>
  </r>
  <r>
    <x v="20"/>
    <n v="-232"/>
    <n v="596"/>
    <n v="3169"/>
    <n v="8647"/>
    <n v="16825"/>
    <n v="15924"/>
    <n v="32290"/>
  </r>
  <r>
    <x v="21"/>
    <n v="-122"/>
    <n v="666"/>
    <n v="618"/>
    <n v="8785"/>
    <n v="15930"/>
    <n v="3949"/>
    <n v="-2600"/>
  </r>
  <r>
    <x v="22"/>
    <n v="-52"/>
    <n v="-129"/>
    <n v="-144"/>
    <n v="-87"/>
    <n v="-769"/>
    <n v="-1677"/>
    <n v="-3510"/>
  </r>
  <r>
    <x v="23"/>
    <n v="-380"/>
    <n v="744"/>
    <n v="5091"/>
    <n v="10615"/>
    <n v="13293"/>
    <n v="-7064"/>
    <n v="4940"/>
  </r>
  <r>
    <x v="24"/>
    <n v="0"/>
    <n v="0"/>
    <n v="0"/>
    <n v="0"/>
    <n v="0"/>
    <n v="0"/>
    <n v="-280"/>
  </r>
  <r>
    <x v="25"/>
    <n v="-98"/>
    <n v="-125"/>
    <n v="-103"/>
    <n v="-364"/>
    <n v="-377"/>
    <n v="-4748"/>
    <n v="-8380"/>
  </r>
  <r>
    <x v="26"/>
    <n v="-475"/>
    <n v="1385"/>
    <n v="6118"/>
    <n v="26092"/>
    <n v="43164"/>
    <n v="-15992"/>
    <n v="-58150"/>
  </r>
  <r>
    <x v="27"/>
    <n v="0"/>
    <n v="0"/>
    <n v="0"/>
    <n v="0"/>
    <n v="2257"/>
    <n v="-529"/>
    <n v="-5760"/>
  </r>
  <r>
    <x v="28"/>
    <n v="931"/>
    <n v="834"/>
    <n v="3852"/>
    <n v="19823"/>
    <n v="42449"/>
    <n v="60161"/>
    <n v="74940"/>
  </r>
  <r>
    <x v="29"/>
    <n v="0"/>
    <n v="0"/>
    <n v="-608"/>
    <n v="-3913"/>
    <n v="-10021"/>
    <n v="-25048"/>
    <n v="-31680"/>
  </r>
  <r>
    <x v="30"/>
    <n v="0"/>
    <n v="0"/>
    <n v="0"/>
    <n v="0"/>
    <n v="0"/>
    <n v="451"/>
    <n v="79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55D0C68-0A12-467E-82D3-612DDE5D0B3D}"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N5:P22" firstHeaderRow="1" firstDataRow="1" firstDataCol="0"/>
  <pivotFields count="8">
    <pivotField showAll="0">
      <items count="32">
        <item x="0"/>
        <item h="1" x="1"/>
        <item h="1" x="2"/>
        <item h="1" x="3"/>
        <item h="1" x="4"/>
        <item h="1" x="29"/>
        <item h="1" x="5"/>
        <item h="1" x="6"/>
        <item h="1" x="7"/>
        <item h="1" x="8"/>
        <item h="1" x="9"/>
        <item h="1" x="10"/>
        <item h="1" x="11"/>
        <item h="1" x="12"/>
        <item h="1" x="13"/>
        <item h="1" x="14"/>
        <item h="1" x="15"/>
        <item h="1" x="16"/>
        <item h="1" x="17"/>
        <item h="1" x="18"/>
        <item h="1" x="19"/>
        <item h="1" x="30"/>
        <item h="1" x="20"/>
        <item h="1" x="21"/>
        <item h="1" x="22"/>
        <item h="1" x="23"/>
        <item h="1" x="24"/>
        <item h="1" x="25"/>
        <item h="1" x="26"/>
        <item h="1" x="27"/>
        <item h="1" x="28"/>
        <item t="default"/>
      </items>
    </pivotField>
    <pivotField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21127EF-8990-4EF0-9AFC-5CA8F0DA53CE}" name="PivotTable7"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K26:L32" firstHeaderRow="1" firstDataRow="1" firstDataCol="1"/>
  <pivotFields count="8">
    <pivotField axis="axisRow" showAll="0" measureFilter="1">
      <items count="32">
        <item x="0"/>
        <item x="1"/>
        <item x="2"/>
        <item x="3"/>
        <item x="4"/>
        <item x="29"/>
        <item x="5"/>
        <item x="6"/>
        <item x="7"/>
        <item x="8"/>
        <item x="9"/>
        <item x="10"/>
        <item x="11"/>
        <item x="12"/>
        <item x="13"/>
        <item x="14"/>
        <item x="15"/>
        <item x="16"/>
        <item x="17"/>
        <item x="18"/>
        <item x="19"/>
        <item x="30"/>
        <item x="20"/>
        <item x="21"/>
        <item x="22"/>
        <item x="23"/>
        <item x="24"/>
        <item x="25"/>
        <item x="26"/>
        <item x="27"/>
        <item x="28"/>
        <item t="default"/>
      </items>
    </pivotField>
    <pivotField showAll="0"/>
    <pivotField showAll="0"/>
    <pivotField showAll="0"/>
    <pivotField showAll="0"/>
    <pivotField showAll="0"/>
    <pivotField showAll="0"/>
    <pivotField dataField="1" showAll="0"/>
  </pivotFields>
  <rowFields count="1">
    <field x="0"/>
  </rowFields>
  <rowItems count="6">
    <i>
      <x v="8"/>
    </i>
    <i>
      <x v="13"/>
    </i>
    <i>
      <x v="15"/>
    </i>
    <i>
      <x v="22"/>
    </i>
    <i>
      <x v="30"/>
    </i>
    <i t="grand">
      <x/>
    </i>
  </rowItems>
  <colItems count="1">
    <i/>
  </colItems>
  <dataFields count="1">
    <dataField name="Sum of 2010-15" fld="7" baseField="0" baseItem="0"/>
  </dataField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7F29145-16BB-432F-B74D-AC37FC4C6545}" name="PivotTable3"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L4:M10" firstHeaderRow="1" firstDataRow="1" firstDataCol="1"/>
  <pivotFields count="8">
    <pivotField axis="axisRow" showAll="0" measureFilter="1">
      <items count="32">
        <item x="0"/>
        <item x="1"/>
        <item x="2"/>
        <item x="3"/>
        <item x="4"/>
        <item x="29"/>
        <item x="5"/>
        <item x="6"/>
        <item x="7"/>
        <item x="8"/>
        <item x="9"/>
        <item x="10"/>
        <item x="11"/>
        <item x="12"/>
        <item x="13"/>
        <item x="14"/>
        <item x="15"/>
        <item x="16"/>
        <item x="17"/>
        <item x="18"/>
        <item x="19"/>
        <item x="30"/>
        <item x="20"/>
        <item x="21"/>
        <item x="22"/>
        <item x="23"/>
        <item x="24"/>
        <item x="25"/>
        <item x="26"/>
        <item x="27"/>
        <item x="28"/>
        <item t="default"/>
      </items>
    </pivotField>
    <pivotField showAll="0"/>
    <pivotField showAll="0"/>
    <pivotField showAll="0"/>
    <pivotField showAll="0"/>
    <pivotField showAll="0"/>
    <pivotField showAll="0"/>
    <pivotField dataField="1" showAll="0"/>
  </pivotFields>
  <rowFields count="1">
    <field x="0"/>
  </rowFields>
  <rowItems count="6">
    <i>
      <x/>
    </i>
    <i>
      <x v="12"/>
    </i>
    <i>
      <x v="15"/>
    </i>
    <i>
      <x v="25"/>
    </i>
    <i>
      <x v="28"/>
    </i>
    <i t="grand">
      <x/>
    </i>
  </rowItems>
  <colItems count="1">
    <i/>
  </colItems>
  <dataFields count="1">
    <dataField name="Sum of 2010-15" fld="7" baseField="0" baseItem="0"/>
  </dataField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8B2447F-9AB5-4452-A4CB-9464902AE60D}" name="PivotTable6"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16:J27" firstHeaderRow="1" firstDataRow="1" firstDataCol="1"/>
  <pivotFields count="8">
    <pivotField axis="axisRow" showAll="0" measureFilter="1" sortType="descending">
      <items count="32">
        <item x="3"/>
        <item x="25"/>
        <item x="14"/>
        <item x="9"/>
        <item x="15"/>
        <item x="18"/>
        <item x="23"/>
        <item x="6"/>
        <item x="12"/>
        <item x="20"/>
        <item x="17"/>
        <item x="16"/>
        <item x="4"/>
        <item x="10"/>
        <item x="7"/>
        <item x="1"/>
        <item x="24"/>
        <item x="27"/>
        <item x="28"/>
        <item x="26"/>
        <item x="11"/>
        <item x="30"/>
        <item x="13"/>
        <item x="8"/>
        <item x="29"/>
        <item x="2"/>
        <item x="21"/>
        <item x="22"/>
        <item x="0"/>
        <item x="19"/>
        <item x="5"/>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showAll="0"/>
  </pivotFields>
  <rowFields count="1">
    <field x="0"/>
  </rowFields>
  <rowItems count="11">
    <i>
      <x v="28"/>
    </i>
    <i>
      <x v="15"/>
    </i>
    <i>
      <x v="25"/>
    </i>
    <i>
      <x/>
    </i>
    <i>
      <x v="12"/>
    </i>
    <i>
      <x v="30"/>
    </i>
    <i>
      <x v="7"/>
    </i>
    <i>
      <x v="14"/>
    </i>
    <i>
      <x v="23"/>
    </i>
    <i>
      <x v="3"/>
    </i>
    <i t="grand">
      <x/>
    </i>
  </rowItems>
  <colItems count="1">
    <i/>
  </colItems>
  <dataFields count="1">
    <dataField name="Sum of 2010-15" fld="7" baseField="0" baseItem="0"/>
  </dataField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80C5A4A-3295-40BD-8358-226F19678DD4}" name="PivotTable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L4:M10" firstHeaderRow="1" firstDataRow="1" firstDataCol="1"/>
  <pivotFields count="8">
    <pivotField axis="axisRow" showAll="0" measureFilter="1" sortType="ascending">
      <items count="32">
        <item x="0"/>
        <item x="1"/>
        <item x="2"/>
        <item x="3"/>
        <item x="4"/>
        <item x="29"/>
        <item x="5"/>
        <item x="6"/>
        <item x="7"/>
        <item x="8"/>
        <item x="9"/>
        <item x="10"/>
        <item x="11"/>
        <item x="12"/>
        <item x="13"/>
        <item x="14"/>
        <item x="15"/>
        <item x="16"/>
        <item x="17"/>
        <item x="18"/>
        <item x="19"/>
        <item x="30"/>
        <item x="20"/>
        <item x="21"/>
        <item x="22"/>
        <item x="23"/>
        <item x="24"/>
        <item x="25"/>
        <item x="26"/>
        <item x="27"/>
        <item x="28"/>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showAll="0"/>
  </pivotFields>
  <rowFields count="1">
    <field x="0"/>
  </rowFields>
  <rowItems count="6">
    <i>
      <x/>
    </i>
    <i>
      <x v="25"/>
    </i>
    <i>
      <x v="28"/>
    </i>
    <i>
      <x v="30"/>
    </i>
    <i>
      <x v="15"/>
    </i>
    <i t="grand">
      <x/>
    </i>
  </rowItems>
  <colItems count="1">
    <i/>
  </colItems>
  <dataFields count="1">
    <dataField name="Sum of 2010-15" fld="7"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D167ABA-E068-4D8E-9891-916C57AE1169}" name="PivotTable1"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J3:K8" firstHeaderRow="1" firstDataRow="1" firstDataCol="1"/>
  <pivotFields count="8">
    <pivotField axis="axisRow" showAll="0" measureFilter="1" sortType="descending">
      <items count="32">
        <item x="0"/>
        <item x="1"/>
        <item x="2"/>
        <item x="3"/>
        <item x="4"/>
        <item x="29"/>
        <item x="5"/>
        <item x="6"/>
        <item x="7"/>
        <item x="8"/>
        <item x="9"/>
        <item x="10"/>
        <item x="11"/>
        <item x="12"/>
        <item x="13"/>
        <item x="14"/>
        <item x="15"/>
        <item x="16"/>
        <item x="17"/>
        <item x="18"/>
        <item x="19"/>
        <item x="30"/>
        <item x="20"/>
        <item x="21"/>
        <item x="22"/>
        <item x="23"/>
        <item x="24"/>
        <item x="25"/>
        <item x="26"/>
        <item x="27"/>
        <item x="28"/>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showAll="0"/>
  </pivotFields>
  <rowFields count="1">
    <field x="0"/>
  </rowFields>
  <rowItems count="5">
    <i>
      <x v="28"/>
    </i>
    <i>
      <x v="15"/>
    </i>
    <i>
      <x v="25"/>
    </i>
    <i>
      <x/>
    </i>
    <i>
      <x v="30"/>
    </i>
  </rowItems>
  <colItems count="1">
    <i/>
  </colItems>
  <dataFields count="1">
    <dataField name="Sum of 2010-15" fld="7" baseField="0" baseItem="0"/>
  </dataFields>
  <chartFormats count="7">
    <chartFormat chart="0" format="0"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0" count="1" selected="0">
            <x v="28"/>
          </reference>
        </references>
      </pivotArea>
    </chartFormat>
    <chartFormat chart="3" format="9">
      <pivotArea type="data" outline="0" fieldPosition="0">
        <references count="2">
          <reference field="4294967294" count="1" selected="0">
            <x v="0"/>
          </reference>
          <reference field="0" count="1" selected="0">
            <x v="15"/>
          </reference>
        </references>
      </pivotArea>
    </chartFormat>
    <chartFormat chart="3" format="10">
      <pivotArea type="data" outline="0" fieldPosition="0">
        <references count="2">
          <reference field="4294967294" count="1" selected="0">
            <x v="0"/>
          </reference>
          <reference field="0" count="1" selected="0">
            <x v="25"/>
          </reference>
        </references>
      </pivotArea>
    </chartFormat>
    <chartFormat chart="3" format="11">
      <pivotArea type="data" outline="0" fieldPosition="0">
        <references count="2">
          <reference field="4294967294" count="1" selected="0">
            <x v="0"/>
          </reference>
          <reference field="0" count="1" selected="0">
            <x v="0"/>
          </reference>
        </references>
      </pivotArea>
    </chartFormat>
    <chartFormat chart="3" format="12">
      <pivotArea type="data" outline="0" fieldPosition="0">
        <references count="2">
          <reference field="4294967294" count="1" selected="0">
            <x v="0"/>
          </reference>
          <reference field="0" count="1" selected="0">
            <x v="3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D3B9C04-0C70-4A99-830F-7829EDDD61CE}"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J5:K11" firstHeaderRow="1" firstDataRow="1" firstDataCol="1"/>
  <pivotFields count="8">
    <pivotField axis="axisRow" showAll="0" measureFilter="1" sortType="descending">
      <items count="32">
        <item x="0"/>
        <item x="1"/>
        <item x="2"/>
        <item x="3"/>
        <item x="4"/>
        <item x="29"/>
        <item x="5"/>
        <item x="6"/>
        <item x="7"/>
        <item x="8"/>
        <item x="9"/>
        <item x="10"/>
        <item x="11"/>
        <item x="12"/>
        <item x="13"/>
        <item x="14"/>
        <item x="15"/>
        <item x="16"/>
        <item x="17"/>
        <item x="18"/>
        <item x="19"/>
        <item x="30"/>
        <item x="20"/>
        <item x="21"/>
        <item x="22"/>
        <item x="23"/>
        <item x="24"/>
        <item x="25"/>
        <item x="26"/>
        <item x="27"/>
        <item x="28"/>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items count="31">
        <item x="24"/>
        <item x="22"/>
        <item x="1"/>
        <item x="17"/>
        <item x="18"/>
        <item x="15"/>
        <item x="16"/>
        <item x="5"/>
        <item x="25"/>
        <item x="27"/>
        <item x="8"/>
        <item x="9"/>
        <item x="4"/>
        <item x="7"/>
        <item x="29"/>
        <item x="2"/>
        <item x="20"/>
        <item x="10"/>
        <item x="19"/>
        <item x="12"/>
        <item x="3"/>
        <item x="13"/>
        <item x="11"/>
        <item x="21"/>
        <item x="6"/>
        <item x="28"/>
        <item x="23"/>
        <item x="0"/>
        <item x="26"/>
        <item x="14"/>
        <item t="default"/>
      </items>
    </pivotField>
    <pivotField showAll="0">
      <items count="32">
        <item x="24"/>
        <item x="22"/>
        <item x="30"/>
        <item x="18"/>
        <item x="17"/>
        <item x="16"/>
        <item x="1"/>
        <item x="15"/>
        <item x="5"/>
        <item x="25"/>
        <item x="8"/>
        <item x="27"/>
        <item x="9"/>
        <item x="20"/>
        <item x="2"/>
        <item x="29"/>
        <item x="4"/>
        <item x="7"/>
        <item x="10"/>
        <item x="19"/>
        <item x="12"/>
        <item x="13"/>
        <item x="3"/>
        <item x="21"/>
        <item x="6"/>
        <item x="28"/>
        <item x="11"/>
        <item x="23"/>
        <item x="0"/>
        <item x="26"/>
        <item x="14"/>
        <item t="default"/>
      </items>
    </pivotField>
    <pivotField dataField="1" showAll="0">
      <items count="32">
        <item x="22"/>
        <item x="30"/>
        <item x="18"/>
        <item x="17"/>
        <item x="1"/>
        <item x="15"/>
        <item x="5"/>
        <item x="16"/>
        <item x="25"/>
        <item x="8"/>
        <item x="27"/>
        <item x="24"/>
        <item x="9"/>
        <item x="20"/>
        <item x="10"/>
        <item x="29"/>
        <item x="2"/>
        <item x="7"/>
        <item x="4"/>
        <item x="12"/>
        <item x="19"/>
        <item x="3"/>
        <item x="13"/>
        <item x="21"/>
        <item x="6"/>
        <item x="11"/>
        <item x="28"/>
        <item x="0"/>
        <item x="23"/>
        <item x="26"/>
        <item x="14"/>
        <item t="default"/>
      </items>
    </pivotField>
  </pivotFields>
  <rowFields count="1">
    <field x="0"/>
  </rowFields>
  <rowItems count="6">
    <i>
      <x v="15"/>
    </i>
    <i>
      <x v="28"/>
    </i>
    <i>
      <x v="25"/>
    </i>
    <i>
      <x/>
    </i>
    <i>
      <x v="30"/>
    </i>
    <i t="grand">
      <x/>
    </i>
  </rowItems>
  <colItems count="1">
    <i/>
  </colItems>
  <dataFields count="1">
    <dataField name="Sum of 2010-15" fld="7" baseField="0" baseItem="0" numFmtId="164"/>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Dark11"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6" xr16:uid="{AE321BC1-3A97-471E-B6CB-D233FE8E5F1B}" autoFormatId="16" applyNumberFormats="0" applyBorderFormats="0" applyFontFormats="0" applyPatternFormats="0" applyAlignmentFormats="0" applyWidthHeightFormats="0">
  <queryTableRefresh nextId="9">
    <queryTableFields count="8">
      <queryTableField id="1" name="State" tableColumnId="1"/>
      <queryTableField id="2" name="1980-85" tableColumnId="2"/>
      <queryTableField id="3" name="1985-90" tableColumnId="3"/>
      <queryTableField id="4" name="1990-95" tableColumnId="4"/>
      <queryTableField id="5" name="1995-00" tableColumnId="5"/>
      <queryTableField id="6" name="2000-05" tableColumnId="6"/>
      <queryTableField id="7" name="2005-10" tableColumnId="7"/>
      <queryTableField id="8" name="2010-15" tableColumnId="8"/>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8" xr16:uid="{74FE873F-D3CC-4E48-86A6-03B2590919A6}" autoFormatId="16" applyNumberFormats="0" applyBorderFormats="0" applyFontFormats="0" applyPatternFormats="0" applyAlignmentFormats="0" applyWidthHeightFormats="0">
  <queryTableRefresh nextId="9">
    <queryTableFields count="8">
      <queryTableField id="1" name="State" tableColumnId="1"/>
      <queryTableField id="2" name="1980-85" tableColumnId="2"/>
      <queryTableField id="3" name="1985-90" tableColumnId="3"/>
      <queryTableField id="4" name="1990-95" tableColumnId="4"/>
      <queryTableField id="5" name="1995-00" tableColumnId="5"/>
      <queryTableField id="6" name="2000-05" tableColumnId="6"/>
      <queryTableField id="7" name="2005-10" tableColumnId="7"/>
      <queryTableField id="8" name="2010-15" tableColumnId="8"/>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connectionId="7" xr16:uid="{487D7ED4-ADE8-4E76-8C06-D296FEFFFC42}" autoFormatId="16" applyNumberFormats="0" applyBorderFormats="0" applyFontFormats="0" applyPatternFormats="0" applyAlignmentFormats="0" applyWidthHeightFormats="0">
  <queryTableRefresh nextId="9">
    <queryTableFields count="8">
      <queryTableField id="1" name="State" tableColumnId="1"/>
      <queryTableField id="2" name="1980-85" tableColumnId="2"/>
      <queryTableField id="3" name="1985-90" tableColumnId="3"/>
      <queryTableField id="4" name="1990-95" tableColumnId="4"/>
      <queryTableField id="5" name="1995-00" tableColumnId="5"/>
      <queryTableField id="6" name="2000-05" tableColumnId="6"/>
      <queryTableField id="7" name="2005-10" tableColumnId="7"/>
      <queryTableField id="8" name="2010-15" tableColumnId="8"/>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 connectionId="1" xr16:uid="{8AFE555C-5116-4DF3-B7EC-29AAD6900C46}" autoFormatId="16" applyNumberFormats="0" applyBorderFormats="0" applyFontFormats="0" applyPatternFormats="0" applyAlignmentFormats="0" applyWidthHeightFormats="0">
  <queryTableRefresh nextId="9">
    <queryTableFields count="8">
      <queryTableField id="1" name="State" tableColumnId="1"/>
      <queryTableField id="2" name="1980-85" tableColumnId="2"/>
      <queryTableField id="3" name="1985-90" tableColumnId="3"/>
      <queryTableField id="4" name="1990-95" tableColumnId="4"/>
      <queryTableField id="5" name="1995-00" tableColumnId="5"/>
      <queryTableField id="6" name="2000-05" tableColumnId="6"/>
      <queryTableField id="7" name="2005-10" tableColumnId="7"/>
      <queryTableField id="8" name="2010-15" tableColumnId="8"/>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1" connectionId="2" xr16:uid="{CEBA9DE6-7358-4D13-A77B-5E30D16FF7D2}" autoFormatId="16" applyNumberFormats="0" applyBorderFormats="0" applyFontFormats="0" applyPatternFormats="0" applyAlignmentFormats="0" applyWidthHeightFormats="0">
  <queryTableRefresh nextId="9">
    <queryTableFields count="8">
      <queryTableField id="1" name="State" tableColumnId="1"/>
      <queryTableField id="2" name="1980-85" tableColumnId="2"/>
      <queryTableField id="3" name="1985-90" tableColumnId="3"/>
      <queryTableField id="4" name="1990-95" tableColumnId="4"/>
      <queryTableField id="5" name="1995-00" tableColumnId="5"/>
      <queryTableField id="6" name="2000-05" tableColumnId="6"/>
      <queryTableField id="7" name="2005-10" tableColumnId="7"/>
      <queryTableField id="8" name="2010-15" tableColumnId="8"/>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1" connectionId="3" xr16:uid="{D443D14F-EDFF-426C-ABA5-60CC66327758}" autoFormatId="16" applyNumberFormats="0" applyBorderFormats="0" applyFontFormats="0" applyPatternFormats="0" applyAlignmentFormats="0" applyWidthHeightFormats="0">
  <queryTableRefresh nextId="9">
    <queryTableFields count="8">
      <queryTableField id="1" name="State" tableColumnId="1"/>
      <queryTableField id="2" name="1980-85" tableColumnId="2"/>
      <queryTableField id="3" name="1985-90" tableColumnId="3"/>
      <queryTableField id="4" name="1990-95" tableColumnId="4"/>
      <queryTableField id="5" name="1995-00" tableColumnId="5"/>
      <queryTableField id="6" name="2000-05" tableColumnId="6"/>
      <queryTableField id="7" name="2005-10" tableColumnId="7"/>
      <queryTableField id="8" name="2010-15" tableColumnId="8"/>
    </queryTable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1" connectionId="4" xr16:uid="{F0AA44EF-885C-402F-83ED-2B9575B85080}" autoFormatId="16" applyNumberFormats="0" applyBorderFormats="0" applyFontFormats="0" applyPatternFormats="0" applyAlignmentFormats="0" applyWidthHeightFormats="0">
  <queryTableRefresh nextId="9">
    <queryTableFields count="8">
      <queryTableField id="1" name="State" tableColumnId="1"/>
      <queryTableField id="2" name="1980-85" tableColumnId="2"/>
      <queryTableField id="3" name="1985-90" tableColumnId="3"/>
      <queryTableField id="4" name="1990-95" tableColumnId="4"/>
      <queryTableField id="5" name="1995-00" tableColumnId="5"/>
      <queryTableField id="6" name="2000-05" tableColumnId="6"/>
      <queryTableField id="7" name="2005-10" tableColumnId="7"/>
      <queryTableField id="8" name="2010-15" tableColumnId="8"/>
    </queryTableFields>
  </queryTableRefresh>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1" connectionId="5" xr16:uid="{0E05197B-279B-4688-A175-FA3B39DA0382}" autoFormatId="16" applyNumberFormats="0" applyBorderFormats="0" applyFontFormats="0" applyPatternFormats="0" applyAlignmentFormats="0" applyWidthHeightFormats="0">
  <queryTableRefresh nextId="9">
    <queryTableFields count="8">
      <queryTableField id="1" name="State" tableColumnId="1"/>
      <queryTableField id="2" name="1980-85" tableColumnId="2"/>
      <queryTableField id="3" name="1985-90" tableColumnId="3"/>
      <queryTableField id="4" name="1990-95" tableColumnId="4"/>
      <queryTableField id="5" name="1995-00" tableColumnId="5"/>
      <queryTableField id="6" name="2000-05" tableColumnId="6"/>
      <queryTableField id="7" name="2005-10" tableColumnId="7"/>
      <queryTableField id="8" name="2010-15" tableColumnId="8"/>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2000_05" xr10:uid="{5783BAA6-728F-4C14-A02F-3F8318AE68C7}" sourceName="2000-05">
  <pivotTables>
    <pivotTable tabId="15" name="PivotTable1"/>
  </pivotTables>
  <data>
    <tabular pivotCacheId="2059995155">
      <items count="30">
        <i x="24" s="1"/>
        <i x="22" s="1"/>
        <i x="1" s="1"/>
        <i x="17" s="1"/>
        <i x="18" s="1"/>
        <i x="15" s="1"/>
        <i x="16" s="1"/>
        <i x="5" s="1"/>
        <i x="25" s="1"/>
        <i x="27" s="1"/>
        <i x="8" s="1"/>
        <i x="9" s="1"/>
        <i x="4" s="1"/>
        <i x="7" s="1"/>
        <i x="29" s="1"/>
        <i x="2" s="1"/>
        <i x="20" s="1"/>
        <i x="10" s="1"/>
        <i x="19" s="1"/>
        <i x="12" s="1"/>
        <i x="3" s="1"/>
        <i x="13" s="1"/>
        <i x="11" s="1"/>
        <i x="21" s="1"/>
        <i x="6" s="1"/>
        <i x="28" s="1"/>
        <i x="23" s="1"/>
        <i x="0" s="1"/>
        <i x="26" s="1"/>
        <i x="1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2005_10" xr10:uid="{D8D91580-53A1-42C6-A6BB-38294F38A03C}" sourceName="2005-10">
  <pivotTables>
    <pivotTable tabId="15" name="PivotTable1"/>
  </pivotTables>
  <data>
    <tabular pivotCacheId="2059995155">
      <items count="31">
        <i x="24" s="1"/>
        <i x="22" s="1"/>
        <i x="30" s="1"/>
        <i x="18" s="1"/>
        <i x="17" s="1"/>
        <i x="16" s="1"/>
        <i x="1" s="1"/>
        <i x="15" s="1"/>
        <i x="5" s="1"/>
        <i x="25" s="1"/>
        <i x="8" s="1"/>
        <i x="27" s="1"/>
        <i x="9" s="1"/>
        <i x="20" s="1"/>
        <i x="2" s="1"/>
        <i x="29" s="1"/>
        <i x="4" s="1"/>
        <i x="7" s="1"/>
        <i x="10" s="1"/>
        <i x="19" s="1"/>
        <i x="12" s="1"/>
        <i x="13" s="1"/>
        <i x="3" s="1"/>
        <i x="21" s="1"/>
        <i x="6" s="1"/>
        <i x="28" s="1"/>
        <i x="11" s="1"/>
        <i x="23" s="1"/>
        <i x="0" s="1"/>
        <i x="26" s="1"/>
        <i x="1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2010_15" xr10:uid="{C83AAE33-BC11-446A-BCA0-2C29AECFC331}" sourceName="2010-15">
  <pivotTables>
    <pivotTable tabId="15" name="PivotTable1"/>
  </pivotTables>
  <data>
    <tabular pivotCacheId="2059995155">
      <items count="31">
        <i x="22" s="1"/>
        <i x="30" s="1"/>
        <i x="18" s="1"/>
        <i x="17" s="1"/>
        <i x="1" s="1"/>
        <i x="15" s="1"/>
        <i x="5" s="1"/>
        <i x="16" s="1"/>
        <i x="25" s="1"/>
        <i x="8" s="1"/>
        <i x="27" s="1"/>
        <i x="24" s="1"/>
        <i x="9" s="1"/>
        <i x="20" s="1"/>
        <i x="10" s="1"/>
        <i x="29" s="1"/>
        <i x="2" s="1"/>
        <i x="7" s="1"/>
        <i x="4" s="1"/>
        <i x="12" s="1"/>
        <i x="19" s="1"/>
        <i x="3" s="1"/>
        <i x="13" s="1"/>
        <i x="21" s="1"/>
        <i x="6" s="1"/>
        <i x="11" s="1"/>
        <i x="28" s="1"/>
        <i x="0" s="1"/>
        <i x="23" s="1"/>
        <i x="26" s="1"/>
        <i x="1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2000-05 1" xr10:uid="{A7D13327-A9D2-483E-80A8-27BDD780C42D}" cache="Slicer_2000_05" caption="2000-05" style="Slicer Style 1" rowHeight="241300"/>
  <slicer name="2005-10 1" xr10:uid="{035D6AB3-800F-4182-B71F-52F404B7E389}" cache="Slicer_2005_10" caption="2005-10" style="Slicer Style 1" rowHeight="241300"/>
  <slicer name="2010-15 1" xr10:uid="{893C56F8-D283-4561-A681-55CD91CAEF1B}" cache="Slicer_2010_15" caption="2010-15" style="Slicer Style 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2000-05" xr10:uid="{407EBD2C-500D-4FAA-977C-136DA4326399}" cache="Slicer_2000_05" caption="2000-05" rowHeight="241300"/>
  <slicer name="2005-10" xr10:uid="{83223823-3686-4925-8945-E87BBDA854FB}" cache="Slicer_2005_10" caption="2005-10" rowHeight="241300"/>
  <slicer name="2010-15" xr10:uid="{6F2967D3-13A0-4C37-A820-583E76C8498B}" cache="Slicer_2010_15" caption="2010-15"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BA52713-3270-433B-AD23-BE14198A41C0}" name="Table1" displayName="Table1" ref="A1:H32" tableType="queryTable" totalsRowShown="0">
  <autoFilter ref="A1:H32" xr:uid="{3BA52713-3270-433B-AD23-BE14198A41C0}"/>
  <tableColumns count="8">
    <tableColumn id="1" xr3:uid="{089D29C3-2469-444D-88BE-52D6A34C1C22}" uniqueName="1" name="State" queryTableFieldId="1" dataDxfId="7"/>
    <tableColumn id="2" xr3:uid="{763584C8-EF5B-4BC0-8EEC-1BD6D73CDF4C}" uniqueName="2" name="1980-85" queryTableFieldId="2"/>
    <tableColumn id="3" xr3:uid="{B8E97B7A-943D-4D2E-A469-C157A3574930}" uniqueName="3" name="1985-90" queryTableFieldId="3"/>
    <tableColumn id="4" xr3:uid="{956DA1FF-3B37-4936-A1EB-5C44E5E1412D}" uniqueName="4" name="1990-95" queryTableFieldId="4"/>
    <tableColumn id="5" xr3:uid="{47B44A88-634C-4C46-80E1-F22C0C96C5A7}" uniqueName="5" name="1995-00" queryTableFieldId="5"/>
    <tableColumn id="6" xr3:uid="{1C6C0DF7-4747-4DDA-AC3D-3316115A56BD}" uniqueName="6" name="2000-05" queryTableFieldId="6"/>
    <tableColumn id="7" xr3:uid="{BEE32F72-EC74-44CE-8984-19665F759221}" uniqueName="7" name="2005-10" queryTableFieldId="7"/>
    <tableColumn id="8" xr3:uid="{E5963CE6-5E57-4ECF-93EB-5725328C7D85}" uniqueName="8" name="2010-15" queryTableFieldId="8"/>
  </tableColumns>
  <tableStyleInfo name="TableStyleLight10"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7798DEE-169E-48B7-AF56-4EA3483C5A93}" name="Table2" displayName="Table2" ref="A1:H32" tableType="queryTable" totalsRowShown="0">
  <autoFilter ref="A1:H32" xr:uid="{A7798DEE-169E-48B7-AF56-4EA3483C5A93}"/>
  <tableColumns count="8">
    <tableColumn id="1" xr3:uid="{C98A74E2-6CE6-48B3-910F-B7866765299A}" uniqueName="1" name="State" queryTableFieldId="1" dataDxfId="6"/>
    <tableColumn id="2" xr3:uid="{C069B91C-A506-4D93-8BC3-50523C63E84B}" uniqueName="2" name="1980-85" queryTableFieldId="2"/>
    <tableColumn id="3" xr3:uid="{2637153E-3EEC-4791-B758-E011C4C983EA}" uniqueName="3" name="1985-90" queryTableFieldId="3"/>
    <tableColumn id="4" xr3:uid="{979B9ACD-7C5D-4166-91EA-F20E84F252B9}" uniqueName="4" name="1990-95" queryTableFieldId="4"/>
    <tableColumn id="5" xr3:uid="{654CD8F8-DFAC-4F9B-9A70-EE114C818317}" uniqueName="5" name="1995-00" queryTableFieldId="5"/>
    <tableColumn id="6" xr3:uid="{3DFD56C4-98AF-473F-B80E-1E14714DE731}" uniqueName="6" name="2000-05" queryTableFieldId="6"/>
    <tableColumn id="7" xr3:uid="{A60423AB-5655-44DE-A087-04EEAE18DCFA}" uniqueName="7" name="2005-10" queryTableFieldId="7"/>
    <tableColumn id="8" xr3:uid="{5E5479E8-65E4-463E-8916-CD49019715C5}" uniqueName="8" name="2010-15" queryTableFieldId="8"/>
  </tableColumns>
  <tableStyleInfo name="TableStyleLight10"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2DC4B94-3B3B-4BB7-9171-DAE54EE0577D}" name="Table1__2" displayName="Table1__2" ref="A1:H32" tableType="queryTable" totalsRowShown="0">
  <autoFilter ref="A1:H32" xr:uid="{D2DC4B94-3B3B-4BB7-9171-DAE54EE0577D}"/>
  <tableColumns count="8">
    <tableColumn id="1" xr3:uid="{97E55B1C-5E74-4D70-AA0A-0E61EF79D10B}" uniqueName="1" name="State" queryTableFieldId="1" dataDxfId="5"/>
    <tableColumn id="2" xr3:uid="{7800ED2F-BBA6-475B-851F-A92600BE2A50}" uniqueName="2" name="1980-85" queryTableFieldId="2"/>
    <tableColumn id="3" xr3:uid="{4FF125D2-9E32-4B6B-8C1D-A990D2554FEB}" uniqueName="3" name="1985-90" queryTableFieldId="3"/>
    <tableColumn id="4" xr3:uid="{EF0836D8-4AC3-4A32-95B8-48CF409F2693}" uniqueName="4" name="1990-95" queryTableFieldId="4"/>
    <tableColumn id="5" xr3:uid="{F53523E7-3C39-4AE8-9001-B3F4A4B3E9A9}" uniqueName="5" name="1995-00" queryTableFieldId="5"/>
    <tableColumn id="6" xr3:uid="{473464FA-3892-44DE-B5F4-A4DA4295A643}" uniqueName="6" name="2000-05" queryTableFieldId="6"/>
    <tableColumn id="7" xr3:uid="{C6A076D6-50D5-4531-B4A9-AD8D9F1AF37E}" uniqueName="7" name="2005-10" queryTableFieldId="7"/>
    <tableColumn id="8" xr3:uid="{CEA7022E-854E-4AF2-9A9D-8E47404FC279}" uniqueName="8" name="2010-15" queryTableFieldId="8"/>
  </tableColumns>
  <tableStyleInfo name="TableStyleLight10"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9E9E0271-A1EB-42B5-BC86-A4C28653593E}" name="Sheet1" displayName="Sheet1" ref="A1:H32" tableType="queryTable" totalsRowShown="0">
  <autoFilter ref="A1:H32" xr:uid="{9E9E0271-A1EB-42B5-BC86-A4C28653593E}"/>
  <sortState xmlns:xlrd2="http://schemas.microsoft.com/office/spreadsheetml/2017/richdata2" ref="A2:H32">
    <sortCondition descending="1" ref="H1:H32"/>
  </sortState>
  <tableColumns count="8">
    <tableColumn id="1" xr3:uid="{377AD670-467D-4E7D-ACAD-8C19E93B7EF4}" uniqueName="1" name="State" queryTableFieldId="1" dataDxfId="4"/>
    <tableColumn id="2" xr3:uid="{E59732B2-9676-4AF9-A01F-46A8BFCADDBD}" uniqueName="2" name="1980-85" queryTableFieldId="2"/>
    <tableColumn id="3" xr3:uid="{5715632C-E516-42FD-AD93-20DCA29FCE5B}" uniqueName="3" name="1985-90" queryTableFieldId="3"/>
    <tableColumn id="4" xr3:uid="{6AF261D0-C15B-4D11-98D4-D94B839A584F}" uniqueName="4" name="1990-95" queryTableFieldId="4"/>
    <tableColumn id="5" xr3:uid="{426953E3-F8BF-4BF2-973A-3F93BFEDEFBE}" uniqueName="5" name="1995-00" queryTableFieldId="5"/>
    <tableColumn id="6" xr3:uid="{EC485E9B-5E7A-4AC8-AA3F-5376942A08FC}" uniqueName="6" name="2000-05" queryTableFieldId="6"/>
    <tableColumn id="7" xr3:uid="{E72171E0-6239-41EA-A088-6E4C1F50B706}" uniqueName="7" name="2005-10" queryTableFieldId="7"/>
    <tableColumn id="8" xr3:uid="{D1352639-1394-4F2C-BBB2-55DB15E7799B}" uniqueName="8" name="2010-15" queryTableFieldId="8"/>
  </tableColumns>
  <tableStyleInfo name="TableStyleLight10"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39704B48-3C75-4DFD-8807-DE4627DA54A8}" name="Sheet1__2" displayName="Sheet1__2" ref="A1:H32" tableType="queryTable" totalsRowShown="0">
  <autoFilter ref="A1:H32" xr:uid="{39704B48-3C75-4DFD-8807-DE4627DA54A8}"/>
  <tableColumns count="8">
    <tableColumn id="1" xr3:uid="{2670C234-3826-4249-B784-1913EDB1D473}" uniqueName="1" name="State" queryTableFieldId="1" dataDxfId="3"/>
    <tableColumn id="2" xr3:uid="{5132291E-D43C-4907-A8F4-C44313370924}" uniqueName="2" name="1980-85" queryTableFieldId="2"/>
    <tableColumn id="3" xr3:uid="{5F0F2F3A-8B3F-46BD-A935-3A96A9FF73C7}" uniqueName="3" name="1985-90" queryTableFieldId="3"/>
    <tableColumn id="4" xr3:uid="{E0E3D60A-6063-4447-945E-F0A39D53EE23}" uniqueName="4" name="1990-95" queryTableFieldId="4"/>
    <tableColumn id="5" xr3:uid="{97C1FCF3-4DF1-4545-9C9C-FC08E0FF1217}" uniqueName="5" name="1995-00" queryTableFieldId="5"/>
    <tableColumn id="6" xr3:uid="{32A527D1-E91E-4401-BC0F-496183281FC5}" uniqueName="6" name="2000-05" queryTableFieldId="6"/>
    <tableColumn id="7" xr3:uid="{3A011B20-605C-45D9-97CD-B079B26FF85C}" uniqueName="7" name="2005-10" queryTableFieldId="7"/>
    <tableColumn id="8" xr3:uid="{8D632024-EC76-4575-A51D-FD8F723D011B}" uniqueName="8" name="2010-15" queryTableFieldId="8"/>
  </tableColumns>
  <tableStyleInfo name="TableStyleLight10"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9563FADB-2D2E-4472-8B0C-D6207630C4B4}" name="Sheet1__3" displayName="Sheet1__3" ref="A1:H32" tableType="queryTable" totalsRowShown="0">
  <autoFilter ref="A1:H32" xr:uid="{9563FADB-2D2E-4472-8B0C-D6207630C4B4}"/>
  <tableColumns count="8">
    <tableColumn id="1" xr3:uid="{135F6867-F891-4A96-9DF9-3C40BE809D75}" uniqueName="1" name="State" queryTableFieldId="1" dataDxfId="2"/>
    <tableColumn id="2" xr3:uid="{DF0BE0A4-CCBA-48B3-B267-72502A3DBC48}" uniqueName="2" name="1980-85" queryTableFieldId="2"/>
    <tableColumn id="3" xr3:uid="{79302A13-C9BB-4967-9CEB-A2FD6E1F357B}" uniqueName="3" name="1985-90" queryTableFieldId="3"/>
    <tableColumn id="4" xr3:uid="{E06E64D5-C990-4269-BE8F-0DF1B36B5D7E}" uniqueName="4" name="1990-95" queryTableFieldId="4"/>
    <tableColumn id="5" xr3:uid="{01E669B9-87D5-4AEA-95B4-38E45C09428E}" uniqueName="5" name="1995-00" queryTableFieldId="5"/>
    <tableColumn id="6" xr3:uid="{19DCCEC2-BFF7-44B8-903D-1A650423F15C}" uniqueName="6" name="2000-05" queryTableFieldId="6"/>
    <tableColumn id="7" xr3:uid="{720FD818-784F-43A0-A5D4-C7DD04C03882}" uniqueName="7" name="2005-10" queryTableFieldId="7"/>
    <tableColumn id="8" xr3:uid="{D14FC2E1-3F96-4171-B7A1-546032CAE42C}" uniqueName="8" name="2010-15" queryTableFieldId="8"/>
  </tableColumns>
  <tableStyleInfo name="TableStyleLight10"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E384D6F6-C5E5-403C-A803-DF543A506BDB}" name="Sheet1__4" displayName="Sheet1__4" ref="A1:H32" tableType="queryTable" totalsRowShown="0">
  <autoFilter ref="A1:H32" xr:uid="{E384D6F6-C5E5-403C-A803-DF543A506BDB}"/>
  <tableColumns count="8">
    <tableColumn id="1" xr3:uid="{64E8CAF1-7FEF-4CDF-BB4B-826042F89D71}" uniqueName="1" name="State" queryTableFieldId="1" dataDxfId="1"/>
    <tableColumn id="2" xr3:uid="{A6BA715C-B27D-4189-85D0-4B0930AFF9D6}" uniqueName="2" name="1980-85" queryTableFieldId="2"/>
    <tableColumn id="3" xr3:uid="{58869A25-F7CD-4B5A-BFCB-CC0A4D3F9D66}" uniqueName="3" name="1985-90" queryTableFieldId="3"/>
    <tableColumn id="4" xr3:uid="{9EEDF9F5-F41D-471D-AFD5-81946DA7A800}" uniqueName="4" name="1990-95" queryTableFieldId="4"/>
    <tableColumn id="5" xr3:uid="{3B85510B-649F-4D17-AFA4-A4DDF2A37D3E}" uniqueName="5" name="1995-00" queryTableFieldId="5"/>
    <tableColumn id="6" xr3:uid="{CE1D6172-4A99-46E8-A271-D959C0E47880}" uniqueName="6" name="2000-05" queryTableFieldId="6"/>
    <tableColumn id="7" xr3:uid="{D19048C5-00BB-4B92-8A7B-7C5885185A06}" uniqueName="7" name="2005-10" queryTableFieldId="7"/>
    <tableColumn id="8" xr3:uid="{891700E6-EEB1-49F1-84CD-F0925E7DF9CA}" uniqueName="8" name="2010-15" queryTableFieldId="8"/>
  </tableColumns>
  <tableStyleInfo name="TableStyleLight10"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8E92B788-3A5B-47B4-9EB9-B25BB7CEF079}" name="Sheet2" displayName="Sheet2" ref="A1:H32" tableType="queryTable" totalsRowShown="0">
  <autoFilter ref="A1:H32" xr:uid="{8E92B788-3A5B-47B4-9EB9-B25BB7CEF079}"/>
  <tableColumns count="8">
    <tableColumn id="1" xr3:uid="{488EAF9E-085E-4458-ACD8-5768D328520F}" uniqueName="1" name="State" queryTableFieldId="1" dataDxfId="0"/>
    <tableColumn id="2" xr3:uid="{6435BC68-EFA2-4EF5-8241-5A0D937F2441}" uniqueName="2" name="1980-85" queryTableFieldId="2"/>
    <tableColumn id="3" xr3:uid="{4E4F18AF-BFE6-4832-8A28-B5B2ACE49F0C}" uniqueName="3" name="1985-90" queryTableFieldId="3"/>
    <tableColumn id="4" xr3:uid="{E2A7433F-240F-4C21-8FC7-19200E1A9113}" uniqueName="4" name="1990-95" queryTableFieldId="4"/>
    <tableColumn id="5" xr3:uid="{F8B76C88-6E73-45AF-993E-4950D3CDBE39}" uniqueName="5" name="1995-00" queryTableFieldId="5"/>
    <tableColumn id="6" xr3:uid="{DB4728DB-2BF4-4559-AA7D-A96E72F6E3FF}" uniqueName="6" name="2000-05" queryTableFieldId="6"/>
    <tableColumn id="7" xr3:uid="{5B58FB73-F549-4AF2-9599-43F45E82977B}" uniqueName="7" name="2005-10" queryTableFieldId="7"/>
    <tableColumn id="8" xr3:uid="{A0BEC467-FC6E-45C7-8845-906C838BD029}" uniqueName="8" name="2010-15" queryTableFieldId="8"/>
  </tableColumns>
  <tableStyleInfo name="TableStyleLight1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10.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drawing" Target="../drawings/drawing6.xml"/><Relationship Id="rId1" Type="http://schemas.openxmlformats.org/officeDocument/2006/relationships/pivotTable" Target="../pivotTables/pivotTable7.xml"/><Relationship Id="rId4" Type="http://schemas.microsoft.com/office/2007/relationships/slicer" Target="../slicers/slicer2.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pivotTable" Target="../pivotTables/pivotTable3.xml"/><Relationship Id="rId4" Type="http://schemas.openxmlformats.org/officeDocument/2006/relationships/table" Target="../tables/table3.xml"/></Relationships>
</file>

<file path=xl/worksheets/_rels/sheet5.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5.xml"/></Relationships>
</file>

<file path=xl/worksheets/_rels/sheet7.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3" Type="http://schemas.openxmlformats.org/officeDocument/2006/relationships/table" Target="../tables/table7.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51049-F370-4041-B820-1BD2BE82A502}">
  <dimension ref="A1"/>
  <sheetViews>
    <sheetView showGridLines="0" tabSelected="1" zoomScaleNormal="100" workbookViewId="0">
      <selection activeCell="S41" sqref="S41"/>
    </sheetView>
  </sheetViews>
  <sheetFormatPr defaultRowHeight="15" x14ac:dyDescent="0.25"/>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0C3D1D-3134-4E14-972C-001553394558}">
  <dimension ref="A1:K32"/>
  <sheetViews>
    <sheetView topLeftCell="G3" workbookViewId="0">
      <selection activeCell="K19" sqref="K19"/>
    </sheetView>
  </sheetViews>
  <sheetFormatPr defaultRowHeight="15" x14ac:dyDescent="0.25"/>
  <cols>
    <col min="1" max="1" width="17.7109375" bestFit="1" customWidth="1"/>
    <col min="2" max="8" width="10" bestFit="1" customWidth="1"/>
    <col min="10" max="10" width="15.5703125" bestFit="1" customWidth="1"/>
    <col min="11" max="11" width="14.42578125" bestFit="1" customWidth="1"/>
    <col min="12" max="12" width="15.5703125" bestFit="1" customWidth="1"/>
    <col min="13" max="19" width="14.42578125" bestFit="1" customWidth="1"/>
  </cols>
  <sheetData>
    <row r="1" spans="1:11" x14ac:dyDescent="0.25">
      <c r="A1" t="s">
        <v>0</v>
      </c>
      <c r="B1" t="s">
        <v>1</v>
      </c>
      <c r="C1" t="s">
        <v>2</v>
      </c>
      <c r="D1" t="s">
        <v>3</v>
      </c>
      <c r="E1" t="s">
        <v>4</v>
      </c>
      <c r="F1" t="s">
        <v>5</v>
      </c>
      <c r="G1" t="s">
        <v>6</v>
      </c>
      <c r="H1" t="s">
        <v>7</v>
      </c>
    </row>
    <row r="2" spans="1:11" x14ac:dyDescent="0.25">
      <c r="A2" t="s">
        <v>8</v>
      </c>
      <c r="B2">
        <v>4108</v>
      </c>
      <c r="C2">
        <v>9693</v>
      </c>
      <c r="D2">
        <v>17708</v>
      </c>
      <c r="E2">
        <v>36308</v>
      </c>
      <c r="F2">
        <v>59249</v>
      </c>
      <c r="G2">
        <v>119745</v>
      </c>
      <c r="H2">
        <v>233860</v>
      </c>
    </row>
    <row r="3" spans="1:11" x14ac:dyDescent="0.25">
      <c r="A3" t="s">
        <v>9</v>
      </c>
      <c r="B3">
        <v>0</v>
      </c>
      <c r="C3">
        <v>419</v>
      </c>
      <c r="D3">
        <v>852</v>
      </c>
      <c r="E3">
        <v>1618</v>
      </c>
      <c r="F3">
        <v>2465</v>
      </c>
      <c r="G3">
        <v>5588</v>
      </c>
      <c r="H3">
        <v>12370</v>
      </c>
    </row>
    <row r="4" spans="1:11" x14ac:dyDescent="0.25">
      <c r="A4" t="s">
        <v>10</v>
      </c>
      <c r="B4">
        <v>1283</v>
      </c>
      <c r="C4">
        <v>3241</v>
      </c>
      <c r="D4">
        <v>6118</v>
      </c>
      <c r="E4">
        <v>10206</v>
      </c>
      <c r="F4">
        <v>17829</v>
      </c>
      <c r="G4">
        <v>31648</v>
      </c>
      <c r="H4">
        <v>76520</v>
      </c>
    </row>
    <row r="5" spans="1:11" x14ac:dyDescent="0.25">
      <c r="A5" t="s">
        <v>11</v>
      </c>
      <c r="B5">
        <v>3158</v>
      </c>
      <c r="C5">
        <v>7891</v>
      </c>
      <c r="D5">
        <v>15555</v>
      </c>
      <c r="E5">
        <v>25877</v>
      </c>
      <c r="F5">
        <v>32797</v>
      </c>
      <c r="G5">
        <v>67815</v>
      </c>
      <c r="H5">
        <v>176160</v>
      </c>
      <c r="J5" s="10" t="s">
        <v>40</v>
      </c>
      <c r="K5" t="s">
        <v>42</v>
      </c>
    </row>
    <row r="6" spans="1:11" x14ac:dyDescent="0.25">
      <c r="A6" t="s">
        <v>12</v>
      </c>
      <c r="B6">
        <v>0</v>
      </c>
      <c r="C6">
        <v>0</v>
      </c>
      <c r="D6">
        <v>0</v>
      </c>
      <c r="E6">
        <v>0</v>
      </c>
      <c r="F6">
        <v>13102</v>
      </c>
      <c r="G6">
        <v>37499</v>
      </c>
      <c r="H6">
        <v>95000</v>
      </c>
      <c r="J6" s="11" t="s">
        <v>22</v>
      </c>
      <c r="K6" s="12">
        <v>363510</v>
      </c>
    </row>
    <row r="7" spans="1:11" x14ac:dyDescent="0.25">
      <c r="A7" t="s">
        <v>13</v>
      </c>
      <c r="B7">
        <v>0</v>
      </c>
      <c r="C7">
        <v>435</v>
      </c>
      <c r="D7">
        <v>974</v>
      </c>
      <c r="E7">
        <v>1784</v>
      </c>
      <c r="F7">
        <v>3171</v>
      </c>
      <c r="G7">
        <v>6264</v>
      </c>
      <c r="H7">
        <v>13610</v>
      </c>
      <c r="J7" s="11" t="s">
        <v>34</v>
      </c>
      <c r="K7" s="12">
        <v>356630</v>
      </c>
    </row>
    <row r="8" spans="1:11" x14ac:dyDescent="0.25">
      <c r="A8" t="s">
        <v>14</v>
      </c>
      <c r="B8">
        <v>3031</v>
      </c>
      <c r="C8">
        <v>7151</v>
      </c>
      <c r="D8">
        <v>12910</v>
      </c>
      <c r="E8">
        <v>26867</v>
      </c>
      <c r="F8">
        <v>46006</v>
      </c>
      <c r="G8">
        <v>80342</v>
      </c>
      <c r="H8">
        <v>190860</v>
      </c>
      <c r="J8" s="11" t="s">
        <v>31</v>
      </c>
      <c r="K8" s="12">
        <v>248540</v>
      </c>
    </row>
    <row r="9" spans="1:11" x14ac:dyDescent="0.25">
      <c r="A9" t="s">
        <v>15</v>
      </c>
      <c r="B9">
        <v>1068</v>
      </c>
      <c r="C9">
        <v>2562</v>
      </c>
      <c r="D9">
        <v>4909</v>
      </c>
      <c r="E9">
        <v>10201</v>
      </c>
      <c r="F9">
        <v>16187</v>
      </c>
      <c r="G9">
        <v>40860</v>
      </c>
      <c r="H9">
        <v>93670</v>
      </c>
      <c r="J9" s="11" t="s">
        <v>8</v>
      </c>
      <c r="K9" s="12">
        <v>233860</v>
      </c>
    </row>
    <row r="10" spans="1:11" x14ac:dyDescent="0.25">
      <c r="A10" t="s">
        <v>16</v>
      </c>
      <c r="B10">
        <v>642</v>
      </c>
      <c r="C10">
        <v>1567</v>
      </c>
      <c r="D10">
        <v>2872</v>
      </c>
      <c r="E10">
        <v>6371</v>
      </c>
      <c r="F10">
        <v>10524</v>
      </c>
      <c r="G10">
        <v>19354</v>
      </c>
      <c r="H10">
        <v>36570</v>
      </c>
      <c r="J10" s="11" t="s">
        <v>36</v>
      </c>
      <c r="K10" s="12">
        <v>211070</v>
      </c>
    </row>
    <row r="11" spans="1:11" x14ac:dyDescent="0.25">
      <c r="A11" t="s">
        <v>17</v>
      </c>
      <c r="B11">
        <v>802</v>
      </c>
      <c r="C11">
        <v>2043</v>
      </c>
      <c r="D11">
        <v>4167</v>
      </c>
      <c r="E11">
        <v>7461</v>
      </c>
      <c r="F11">
        <v>12480</v>
      </c>
      <c r="G11">
        <v>25996</v>
      </c>
      <c r="H11">
        <v>48640</v>
      </c>
      <c r="J11" s="11" t="s">
        <v>41</v>
      </c>
      <c r="K11" s="12">
        <v>1413610</v>
      </c>
    </row>
    <row r="12" spans="1:11" x14ac:dyDescent="0.25">
      <c r="A12" t="s">
        <v>18</v>
      </c>
      <c r="B12">
        <v>0</v>
      </c>
      <c r="C12">
        <v>0</v>
      </c>
      <c r="D12">
        <v>0</v>
      </c>
      <c r="E12">
        <v>0</v>
      </c>
      <c r="F12">
        <v>18078</v>
      </c>
      <c r="G12">
        <v>41442</v>
      </c>
      <c r="H12">
        <v>71290</v>
      </c>
    </row>
    <row r="13" spans="1:11" x14ac:dyDescent="0.25">
      <c r="A13" t="s">
        <v>19</v>
      </c>
      <c r="B13">
        <v>2416</v>
      </c>
      <c r="C13">
        <v>6496</v>
      </c>
      <c r="D13">
        <v>13210</v>
      </c>
      <c r="E13">
        <v>26061</v>
      </c>
      <c r="F13">
        <v>40832</v>
      </c>
      <c r="G13">
        <v>89266</v>
      </c>
      <c r="H13">
        <v>197220</v>
      </c>
    </row>
    <row r="14" spans="1:11" x14ac:dyDescent="0.25">
      <c r="A14" t="s">
        <v>20</v>
      </c>
      <c r="B14">
        <v>2431</v>
      </c>
      <c r="C14">
        <v>5142</v>
      </c>
      <c r="D14">
        <v>9310</v>
      </c>
      <c r="E14">
        <v>20237</v>
      </c>
      <c r="F14">
        <v>29780</v>
      </c>
      <c r="G14">
        <v>46613</v>
      </c>
      <c r="H14">
        <v>109360</v>
      </c>
    </row>
    <row r="15" spans="1:11" x14ac:dyDescent="0.25">
      <c r="A15" t="s">
        <v>21</v>
      </c>
      <c r="B15">
        <v>2850</v>
      </c>
      <c r="C15">
        <v>7534</v>
      </c>
      <c r="D15">
        <v>15485</v>
      </c>
      <c r="E15">
        <v>29609</v>
      </c>
      <c r="F15">
        <v>34373</v>
      </c>
      <c r="G15">
        <v>65003</v>
      </c>
      <c r="H15">
        <v>177220</v>
      </c>
    </row>
    <row r="16" spans="1:11" x14ac:dyDescent="0.25">
      <c r="A16" t="s">
        <v>22</v>
      </c>
      <c r="B16">
        <v>5348</v>
      </c>
      <c r="C16">
        <v>13434</v>
      </c>
      <c r="D16">
        <v>26881</v>
      </c>
      <c r="E16">
        <v>52416</v>
      </c>
      <c r="F16">
        <v>85895</v>
      </c>
      <c r="G16">
        <v>166125</v>
      </c>
      <c r="H16">
        <v>363510</v>
      </c>
    </row>
    <row r="17" spans="1:8" x14ac:dyDescent="0.25">
      <c r="A17" t="s">
        <v>23</v>
      </c>
      <c r="B17">
        <v>258</v>
      </c>
      <c r="C17">
        <v>615</v>
      </c>
      <c r="D17">
        <v>983</v>
      </c>
      <c r="E17">
        <v>2103</v>
      </c>
      <c r="F17">
        <v>3037</v>
      </c>
      <c r="G17">
        <v>6149</v>
      </c>
      <c r="H17">
        <v>12630</v>
      </c>
    </row>
    <row r="18" spans="1:8" x14ac:dyDescent="0.25">
      <c r="A18" t="s">
        <v>24</v>
      </c>
      <c r="B18">
        <v>213</v>
      </c>
      <c r="C18">
        <v>489</v>
      </c>
      <c r="D18">
        <v>1001</v>
      </c>
      <c r="E18">
        <v>1832</v>
      </c>
      <c r="F18">
        <v>3094</v>
      </c>
      <c r="G18">
        <v>5299</v>
      </c>
      <c r="H18">
        <v>15560</v>
      </c>
    </row>
    <row r="19" spans="1:8" x14ac:dyDescent="0.25">
      <c r="A19" t="s">
        <v>25</v>
      </c>
      <c r="B19">
        <v>0</v>
      </c>
      <c r="C19">
        <v>459</v>
      </c>
      <c r="D19">
        <v>977</v>
      </c>
      <c r="E19">
        <v>1840</v>
      </c>
      <c r="F19">
        <v>2908</v>
      </c>
      <c r="G19">
        <v>5080</v>
      </c>
      <c r="H19">
        <v>10850</v>
      </c>
    </row>
    <row r="20" spans="1:8" x14ac:dyDescent="0.25">
      <c r="A20" t="s">
        <v>26</v>
      </c>
      <c r="B20">
        <v>250</v>
      </c>
      <c r="C20">
        <v>679</v>
      </c>
      <c r="D20">
        <v>1153</v>
      </c>
      <c r="E20">
        <v>1981</v>
      </c>
      <c r="F20">
        <v>2969</v>
      </c>
      <c r="G20">
        <v>5061</v>
      </c>
      <c r="H20">
        <v>10620</v>
      </c>
    </row>
    <row r="21" spans="1:8" x14ac:dyDescent="0.25">
      <c r="A21" t="s">
        <v>27</v>
      </c>
      <c r="B21">
        <v>1765</v>
      </c>
      <c r="C21">
        <v>3750</v>
      </c>
      <c r="D21">
        <v>7526</v>
      </c>
      <c r="E21">
        <v>15426</v>
      </c>
      <c r="F21">
        <v>21355</v>
      </c>
      <c r="G21">
        <v>43319</v>
      </c>
      <c r="H21">
        <v>112730</v>
      </c>
    </row>
    <row r="22" spans="1:8" x14ac:dyDescent="0.25">
      <c r="A22" t="s">
        <v>28</v>
      </c>
      <c r="B22">
        <v>1566</v>
      </c>
      <c r="C22">
        <v>3564</v>
      </c>
      <c r="D22">
        <v>6014</v>
      </c>
      <c r="E22">
        <v>11018</v>
      </c>
      <c r="F22">
        <v>17879</v>
      </c>
      <c r="G22">
        <v>27719</v>
      </c>
      <c r="H22">
        <v>61770</v>
      </c>
    </row>
    <row r="23" spans="1:8" x14ac:dyDescent="0.25">
      <c r="A23" t="s">
        <v>29</v>
      </c>
      <c r="B23">
        <v>2415</v>
      </c>
      <c r="C23">
        <v>5995</v>
      </c>
      <c r="D23">
        <v>12369</v>
      </c>
      <c r="E23">
        <v>25263</v>
      </c>
      <c r="F23">
        <v>42059</v>
      </c>
      <c r="G23">
        <v>79193</v>
      </c>
      <c r="H23">
        <v>186180</v>
      </c>
    </row>
    <row r="24" spans="1:8" x14ac:dyDescent="0.25">
      <c r="A24" t="s">
        <v>30</v>
      </c>
      <c r="B24">
        <v>67</v>
      </c>
      <c r="C24">
        <v>234</v>
      </c>
      <c r="D24">
        <v>406</v>
      </c>
      <c r="E24">
        <v>1004</v>
      </c>
      <c r="F24">
        <v>1806</v>
      </c>
      <c r="G24">
        <v>3541</v>
      </c>
      <c r="H24">
        <v>7960</v>
      </c>
    </row>
    <row r="25" spans="1:8" x14ac:dyDescent="0.25">
      <c r="A25" t="s">
        <v>31</v>
      </c>
      <c r="B25">
        <v>3812</v>
      </c>
      <c r="C25">
        <v>8998</v>
      </c>
      <c r="D25">
        <v>19148</v>
      </c>
      <c r="E25">
        <v>35024</v>
      </c>
      <c r="F25">
        <v>53673</v>
      </c>
      <c r="G25">
        <v>107452</v>
      </c>
      <c r="H25">
        <v>248540</v>
      </c>
    </row>
    <row r="26" spans="1:8" x14ac:dyDescent="0.25">
      <c r="A26" t="s">
        <v>32</v>
      </c>
      <c r="B26">
        <v>0</v>
      </c>
      <c r="C26">
        <v>0</v>
      </c>
      <c r="D26">
        <v>0</v>
      </c>
      <c r="E26">
        <v>0</v>
      </c>
      <c r="F26">
        <v>0</v>
      </c>
      <c r="G26">
        <v>0</v>
      </c>
      <c r="H26">
        <v>46440</v>
      </c>
    </row>
    <row r="27" spans="1:8" x14ac:dyDescent="0.25">
      <c r="A27" t="s">
        <v>33</v>
      </c>
      <c r="B27">
        <v>267</v>
      </c>
      <c r="C27">
        <v>861</v>
      </c>
      <c r="D27">
        <v>1518</v>
      </c>
      <c r="E27">
        <v>2989</v>
      </c>
      <c r="F27">
        <v>4922</v>
      </c>
      <c r="G27">
        <v>7586</v>
      </c>
      <c r="H27">
        <v>16940</v>
      </c>
    </row>
    <row r="28" spans="1:8" x14ac:dyDescent="0.25">
      <c r="A28" t="s">
        <v>34</v>
      </c>
      <c r="B28">
        <v>5124</v>
      </c>
      <c r="C28">
        <v>12802</v>
      </c>
      <c r="D28">
        <v>25970</v>
      </c>
      <c r="E28">
        <v>45385</v>
      </c>
      <c r="F28">
        <v>67448</v>
      </c>
      <c r="G28">
        <v>160939</v>
      </c>
      <c r="H28">
        <v>356630</v>
      </c>
    </row>
    <row r="29" spans="1:8" x14ac:dyDescent="0.25">
      <c r="A29" t="s">
        <v>35</v>
      </c>
      <c r="B29">
        <v>0</v>
      </c>
      <c r="C29">
        <v>0</v>
      </c>
      <c r="D29">
        <v>0</v>
      </c>
      <c r="E29">
        <v>0</v>
      </c>
      <c r="F29">
        <v>7737</v>
      </c>
      <c r="G29">
        <v>19543</v>
      </c>
      <c r="H29">
        <v>46020</v>
      </c>
    </row>
    <row r="30" spans="1:8" x14ac:dyDescent="0.25">
      <c r="A30" t="s">
        <v>36</v>
      </c>
      <c r="B30">
        <v>4097</v>
      </c>
      <c r="C30">
        <v>8298</v>
      </c>
      <c r="D30">
        <v>15437</v>
      </c>
      <c r="E30">
        <v>30232</v>
      </c>
      <c r="F30">
        <v>46407</v>
      </c>
      <c r="G30">
        <v>87949</v>
      </c>
      <c r="H30">
        <v>211070</v>
      </c>
    </row>
    <row r="31" spans="1:8" x14ac:dyDescent="0.25">
      <c r="A31" t="s">
        <v>37</v>
      </c>
      <c r="B31">
        <v>0</v>
      </c>
      <c r="C31">
        <v>0</v>
      </c>
      <c r="D31">
        <v>1541</v>
      </c>
      <c r="E31">
        <v>9828</v>
      </c>
      <c r="F31">
        <v>17213</v>
      </c>
      <c r="G31">
        <v>36488</v>
      </c>
      <c r="H31">
        <v>71800</v>
      </c>
    </row>
    <row r="32" spans="1:8" x14ac:dyDescent="0.25">
      <c r="A32" t="s">
        <v>38</v>
      </c>
      <c r="B32">
        <v>0</v>
      </c>
      <c r="C32">
        <v>0</v>
      </c>
      <c r="D32">
        <v>0</v>
      </c>
      <c r="E32">
        <v>0</v>
      </c>
      <c r="F32">
        <v>0</v>
      </c>
      <c r="G32">
        <v>4954</v>
      </c>
      <c r="H32">
        <v>8890</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DE094F-86C0-4FA0-A5A4-F815CE4D87DD}">
  <dimension ref="A1:P32"/>
  <sheetViews>
    <sheetView topLeftCell="A14" zoomScaleNormal="100" workbookViewId="0">
      <selection sqref="A1:H32"/>
    </sheetView>
  </sheetViews>
  <sheetFormatPr defaultRowHeight="15" x14ac:dyDescent="0.25"/>
  <cols>
    <col min="1" max="1" width="17.7109375" bestFit="1" customWidth="1"/>
    <col min="2" max="8" width="10" bestFit="1" customWidth="1"/>
    <col min="14" max="16" width="0" hidden="1" customWidth="1"/>
  </cols>
  <sheetData>
    <row r="1" spans="1:16" x14ac:dyDescent="0.25">
      <c r="A1" t="s">
        <v>0</v>
      </c>
      <c r="B1" t="s">
        <v>1</v>
      </c>
      <c r="C1" t="s">
        <v>2</v>
      </c>
      <c r="D1" t="s">
        <v>3</v>
      </c>
      <c r="E1" t="s">
        <v>4</v>
      </c>
      <c r="F1" t="s">
        <v>5</v>
      </c>
      <c r="G1" t="s">
        <v>6</v>
      </c>
      <c r="H1" t="s">
        <v>7</v>
      </c>
    </row>
    <row r="2" spans="1:16" x14ac:dyDescent="0.25">
      <c r="A2" t="s">
        <v>8</v>
      </c>
      <c r="B2">
        <v>55216</v>
      </c>
      <c r="C2">
        <v>104294</v>
      </c>
      <c r="D2">
        <v>245180</v>
      </c>
      <c r="E2">
        <v>509517</v>
      </c>
      <c r="F2">
        <v>793314</v>
      </c>
      <c r="G2">
        <v>1044741</v>
      </c>
      <c r="H2">
        <v>2111470</v>
      </c>
    </row>
    <row r="3" spans="1:16" x14ac:dyDescent="0.25">
      <c r="A3" t="s">
        <v>9</v>
      </c>
      <c r="B3">
        <v>825</v>
      </c>
      <c r="C3">
        <v>1703</v>
      </c>
      <c r="D3">
        <v>3741</v>
      </c>
      <c r="E3">
        <v>6860</v>
      </c>
      <c r="F3">
        <v>11818</v>
      </c>
      <c r="G3">
        <v>25834</v>
      </c>
      <c r="H3">
        <v>63626</v>
      </c>
    </row>
    <row r="4" spans="1:16" x14ac:dyDescent="0.25">
      <c r="A4" t="s">
        <v>10</v>
      </c>
      <c r="B4">
        <v>18861</v>
      </c>
      <c r="C4">
        <v>35534</v>
      </c>
      <c r="D4">
        <v>68211</v>
      </c>
      <c r="E4">
        <v>123625</v>
      </c>
      <c r="F4">
        <v>219237</v>
      </c>
      <c r="G4">
        <v>372202</v>
      </c>
      <c r="H4">
        <v>788570</v>
      </c>
    </row>
    <row r="5" spans="1:16" x14ac:dyDescent="0.25">
      <c r="A5" t="s">
        <v>11</v>
      </c>
      <c r="B5">
        <v>49499</v>
      </c>
      <c r="C5">
        <v>91985</v>
      </c>
      <c r="D5">
        <v>136619</v>
      </c>
      <c r="E5">
        <v>179893</v>
      </c>
      <c r="F5">
        <v>323819</v>
      </c>
      <c r="G5">
        <v>602109</v>
      </c>
      <c r="H5">
        <v>1424088</v>
      </c>
      <c r="N5" s="1"/>
      <c r="O5" s="2"/>
      <c r="P5" s="3"/>
    </row>
    <row r="6" spans="1:16" x14ac:dyDescent="0.25">
      <c r="A6" t="s">
        <v>12</v>
      </c>
      <c r="B6">
        <v>0</v>
      </c>
      <c r="C6">
        <v>0</v>
      </c>
      <c r="D6">
        <v>34281</v>
      </c>
      <c r="E6">
        <v>133530</v>
      </c>
      <c r="F6">
        <v>195440</v>
      </c>
      <c r="G6">
        <v>396847</v>
      </c>
      <c r="H6">
        <v>898108</v>
      </c>
      <c r="N6" s="4"/>
      <c r="O6" s="5"/>
      <c r="P6" s="6"/>
    </row>
    <row r="7" spans="1:16" x14ac:dyDescent="0.25">
      <c r="A7" t="s">
        <v>13</v>
      </c>
      <c r="B7">
        <v>2568</v>
      </c>
      <c r="C7">
        <v>4388</v>
      </c>
      <c r="D7">
        <v>9915</v>
      </c>
      <c r="E7">
        <v>24610</v>
      </c>
      <c r="F7">
        <v>43968</v>
      </c>
      <c r="G7">
        <v>104955</v>
      </c>
      <c r="H7">
        <v>202296</v>
      </c>
      <c r="N7" s="4"/>
      <c r="O7" s="5"/>
      <c r="P7" s="6"/>
    </row>
    <row r="8" spans="1:16" x14ac:dyDescent="0.25">
      <c r="A8" t="s">
        <v>14</v>
      </c>
      <c r="B8">
        <v>52559</v>
      </c>
      <c r="C8">
        <v>93627</v>
      </c>
      <c r="D8">
        <v>211654</v>
      </c>
      <c r="E8">
        <v>464077</v>
      </c>
      <c r="F8">
        <v>747699</v>
      </c>
      <c r="G8">
        <v>1656888</v>
      </c>
      <c r="H8">
        <v>3565170</v>
      </c>
      <c r="N8" s="4"/>
      <c r="O8" s="5"/>
      <c r="P8" s="6"/>
    </row>
    <row r="9" spans="1:16" x14ac:dyDescent="0.25">
      <c r="A9" t="s">
        <v>15</v>
      </c>
      <c r="B9">
        <v>22054</v>
      </c>
      <c r="C9">
        <v>42342</v>
      </c>
      <c r="D9">
        <v>95694</v>
      </c>
      <c r="E9">
        <v>199101</v>
      </c>
      <c r="F9">
        <v>374873</v>
      </c>
      <c r="G9">
        <v>795335</v>
      </c>
      <c r="H9">
        <v>1749395</v>
      </c>
      <c r="N9" s="4"/>
      <c r="O9" s="5"/>
      <c r="P9" s="6"/>
    </row>
    <row r="10" spans="1:16" x14ac:dyDescent="0.25">
      <c r="A10" t="s">
        <v>16</v>
      </c>
      <c r="B10">
        <v>4972</v>
      </c>
      <c r="C10">
        <v>9204</v>
      </c>
      <c r="D10">
        <v>20564</v>
      </c>
      <c r="E10">
        <v>48098</v>
      </c>
      <c r="F10">
        <v>96512</v>
      </c>
      <c r="G10">
        <v>181036</v>
      </c>
      <c r="H10">
        <v>412124</v>
      </c>
      <c r="N10" s="4"/>
      <c r="O10" s="5"/>
      <c r="P10" s="6"/>
    </row>
    <row r="11" spans="1:16" x14ac:dyDescent="0.25">
      <c r="A11" t="s">
        <v>17</v>
      </c>
      <c r="B11">
        <v>7911</v>
      </c>
      <c r="C11">
        <v>13764</v>
      </c>
      <c r="D11">
        <v>25602</v>
      </c>
      <c r="E11">
        <v>54582</v>
      </c>
      <c r="F11">
        <v>104564</v>
      </c>
      <c r="G11">
        <v>190949</v>
      </c>
      <c r="H11">
        <v>422636</v>
      </c>
      <c r="N11" s="4"/>
      <c r="O11" s="5"/>
      <c r="P11" s="6"/>
    </row>
    <row r="12" spans="1:16" x14ac:dyDescent="0.25">
      <c r="A12" t="s">
        <v>18</v>
      </c>
      <c r="B12">
        <v>0</v>
      </c>
      <c r="C12">
        <v>0</v>
      </c>
      <c r="D12">
        <v>88994</v>
      </c>
      <c r="E12">
        <v>383525</v>
      </c>
      <c r="F12">
        <v>532846</v>
      </c>
      <c r="G12">
        <v>400201</v>
      </c>
      <c r="H12">
        <v>858596</v>
      </c>
      <c r="N12" s="4"/>
      <c r="O12" s="5"/>
      <c r="P12" s="6"/>
    </row>
    <row r="13" spans="1:16" x14ac:dyDescent="0.25">
      <c r="A13" t="s">
        <v>19</v>
      </c>
      <c r="B13">
        <v>41832</v>
      </c>
      <c r="C13">
        <v>77927</v>
      </c>
      <c r="D13">
        <v>144631</v>
      </c>
      <c r="E13">
        <v>258078</v>
      </c>
      <c r="F13">
        <v>500923</v>
      </c>
      <c r="G13">
        <v>1341641</v>
      </c>
      <c r="H13">
        <v>3444933</v>
      </c>
      <c r="N13" s="4"/>
      <c r="O13" s="5"/>
      <c r="P13" s="6"/>
    </row>
    <row r="14" spans="1:16" x14ac:dyDescent="0.25">
      <c r="A14" t="s">
        <v>20</v>
      </c>
      <c r="B14">
        <v>27518</v>
      </c>
      <c r="C14">
        <v>48520</v>
      </c>
      <c r="D14">
        <v>131875</v>
      </c>
      <c r="E14">
        <v>312300</v>
      </c>
      <c r="F14">
        <v>474883</v>
      </c>
      <c r="G14">
        <v>900550</v>
      </c>
      <c r="H14">
        <v>2031948</v>
      </c>
      <c r="N14" s="4"/>
      <c r="O14" s="5"/>
      <c r="P14" s="6"/>
    </row>
    <row r="15" spans="1:16" x14ac:dyDescent="0.25">
      <c r="A15" t="s">
        <v>21</v>
      </c>
      <c r="B15">
        <v>49516</v>
      </c>
      <c r="C15">
        <v>92970</v>
      </c>
      <c r="D15">
        <v>129397</v>
      </c>
      <c r="E15">
        <v>109549</v>
      </c>
      <c r="F15">
        <v>239607</v>
      </c>
      <c r="G15">
        <v>855165</v>
      </c>
      <c r="H15">
        <v>1880210</v>
      </c>
      <c r="N15" s="4"/>
      <c r="O15" s="5"/>
      <c r="P15" s="6"/>
    </row>
    <row r="16" spans="1:16" x14ac:dyDescent="0.25">
      <c r="A16" t="s">
        <v>22</v>
      </c>
      <c r="B16">
        <v>104699</v>
      </c>
      <c r="C16">
        <v>200213</v>
      </c>
      <c r="D16">
        <v>472153</v>
      </c>
      <c r="E16">
        <v>989826</v>
      </c>
      <c r="F16">
        <v>1581030</v>
      </c>
      <c r="G16">
        <v>3365801</v>
      </c>
      <c r="H16">
        <v>7210210</v>
      </c>
      <c r="N16" s="4"/>
      <c r="O16" s="5"/>
      <c r="P16" s="6"/>
    </row>
    <row r="17" spans="1:16" x14ac:dyDescent="0.25">
      <c r="A17" t="s">
        <v>23</v>
      </c>
      <c r="B17">
        <v>1487</v>
      </c>
      <c r="C17">
        <v>2901</v>
      </c>
      <c r="D17">
        <v>5613</v>
      </c>
      <c r="E17">
        <v>11373</v>
      </c>
      <c r="F17">
        <v>19099</v>
      </c>
      <c r="G17">
        <v>34291</v>
      </c>
      <c r="H17">
        <v>70040</v>
      </c>
      <c r="N17" s="4"/>
      <c r="O17" s="5"/>
      <c r="P17" s="6"/>
    </row>
    <row r="18" spans="1:16" x14ac:dyDescent="0.25">
      <c r="A18" t="s">
        <v>24</v>
      </c>
      <c r="B18">
        <v>1327</v>
      </c>
      <c r="C18">
        <v>2724</v>
      </c>
      <c r="D18">
        <v>6255</v>
      </c>
      <c r="E18">
        <v>13207</v>
      </c>
      <c r="F18">
        <v>25041</v>
      </c>
      <c r="G18">
        <v>49951</v>
      </c>
      <c r="H18">
        <v>103375</v>
      </c>
      <c r="N18" s="4"/>
      <c r="O18" s="5"/>
      <c r="P18" s="6"/>
    </row>
    <row r="19" spans="1:16" x14ac:dyDescent="0.25">
      <c r="A19" t="s">
        <v>25</v>
      </c>
      <c r="B19">
        <v>474</v>
      </c>
      <c r="C19">
        <v>1281</v>
      </c>
      <c r="D19">
        <v>2789</v>
      </c>
      <c r="E19">
        <v>5928</v>
      </c>
      <c r="F19">
        <v>10857</v>
      </c>
      <c r="G19">
        <v>19914</v>
      </c>
      <c r="H19">
        <v>43861</v>
      </c>
      <c r="N19" s="4"/>
      <c r="O19" s="5"/>
      <c r="P19" s="6"/>
    </row>
    <row r="20" spans="1:16" x14ac:dyDescent="0.25">
      <c r="A20" t="s">
        <v>26</v>
      </c>
      <c r="B20">
        <v>898</v>
      </c>
      <c r="C20">
        <v>1998</v>
      </c>
      <c r="D20">
        <v>5330</v>
      </c>
      <c r="E20">
        <v>11349</v>
      </c>
      <c r="F20">
        <v>22489</v>
      </c>
      <c r="G20">
        <v>41883</v>
      </c>
      <c r="H20">
        <v>72242</v>
      </c>
      <c r="N20" s="4"/>
      <c r="O20" s="5"/>
      <c r="P20" s="6"/>
    </row>
    <row r="21" spans="1:16" x14ac:dyDescent="0.25">
      <c r="A21" t="s">
        <v>27</v>
      </c>
      <c r="B21">
        <v>23720</v>
      </c>
      <c r="C21">
        <v>42502</v>
      </c>
      <c r="D21">
        <v>80815</v>
      </c>
      <c r="E21">
        <v>164424</v>
      </c>
      <c r="F21">
        <v>278557</v>
      </c>
      <c r="G21">
        <v>627646</v>
      </c>
      <c r="H21">
        <v>1265163</v>
      </c>
      <c r="N21" s="4"/>
      <c r="O21" s="5"/>
      <c r="P21" s="6"/>
    </row>
    <row r="22" spans="1:16" x14ac:dyDescent="0.25">
      <c r="A22" t="s">
        <v>28</v>
      </c>
      <c r="B22">
        <v>33261</v>
      </c>
      <c r="C22">
        <v>63258</v>
      </c>
      <c r="D22">
        <v>132466</v>
      </c>
      <c r="E22">
        <v>254415</v>
      </c>
      <c r="F22">
        <v>423465</v>
      </c>
      <c r="G22">
        <v>759544</v>
      </c>
      <c r="H22">
        <v>1493291</v>
      </c>
      <c r="N22" s="7"/>
      <c r="O22" s="8"/>
      <c r="P22" s="9"/>
    </row>
    <row r="23" spans="1:16" x14ac:dyDescent="0.25">
      <c r="A23" t="s">
        <v>29</v>
      </c>
      <c r="B23">
        <v>32143</v>
      </c>
      <c r="C23">
        <v>60028</v>
      </c>
      <c r="D23">
        <v>145226</v>
      </c>
      <c r="E23">
        <v>324790</v>
      </c>
      <c r="F23">
        <v>502108</v>
      </c>
      <c r="G23">
        <v>1004875</v>
      </c>
      <c r="H23">
        <v>2430712</v>
      </c>
    </row>
    <row r="24" spans="1:16" x14ac:dyDescent="0.25">
      <c r="A24" t="s">
        <v>30</v>
      </c>
      <c r="B24">
        <v>363</v>
      </c>
      <c r="C24">
        <v>823</v>
      </c>
      <c r="D24">
        <v>1603</v>
      </c>
      <c r="E24">
        <v>3475</v>
      </c>
      <c r="F24">
        <v>6595</v>
      </c>
      <c r="G24">
        <v>16022</v>
      </c>
      <c r="H24">
        <v>59986</v>
      </c>
    </row>
    <row r="25" spans="1:16" x14ac:dyDescent="0.25">
      <c r="A25" t="s">
        <v>31</v>
      </c>
      <c r="B25">
        <v>53122</v>
      </c>
      <c r="C25">
        <v>104187</v>
      </c>
      <c r="D25">
        <v>237521</v>
      </c>
      <c r="E25">
        <v>523386</v>
      </c>
      <c r="F25">
        <v>848186</v>
      </c>
      <c r="G25">
        <v>1800247</v>
      </c>
      <c r="H25">
        <v>4255515</v>
      </c>
    </row>
    <row r="26" spans="1:16" x14ac:dyDescent="0.25">
      <c r="A26" t="s">
        <v>32</v>
      </c>
      <c r="B26">
        <v>0</v>
      </c>
      <c r="C26">
        <v>0</v>
      </c>
      <c r="D26">
        <v>0</v>
      </c>
      <c r="E26">
        <v>0</v>
      </c>
      <c r="F26">
        <v>89946</v>
      </c>
      <c r="G26">
        <v>780648</v>
      </c>
      <c r="H26">
        <v>2011876</v>
      </c>
    </row>
    <row r="27" spans="1:16" x14ac:dyDescent="0.25">
      <c r="A27" t="s">
        <v>33</v>
      </c>
      <c r="B27">
        <v>1911</v>
      </c>
      <c r="C27">
        <v>3561</v>
      </c>
      <c r="D27">
        <v>7085</v>
      </c>
      <c r="E27">
        <v>17032</v>
      </c>
      <c r="F27">
        <v>35057</v>
      </c>
      <c r="G27">
        <v>61513</v>
      </c>
      <c r="H27">
        <v>113999</v>
      </c>
    </row>
    <row r="28" spans="1:16" x14ac:dyDescent="0.25">
      <c r="A28" t="s">
        <v>34</v>
      </c>
      <c r="B28">
        <v>98272</v>
      </c>
      <c r="C28">
        <v>180785</v>
      </c>
      <c r="D28">
        <v>365357</v>
      </c>
      <c r="E28">
        <v>700600</v>
      </c>
      <c r="F28">
        <v>1066449</v>
      </c>
      <c r="G28">
        <v>1980594</v>
      </c>
      <c r="H28">
        <v>4134754</v>
      </c>
    </row>
    <row r="29" spans="1:16" x14ac:dyDescent="0.25">
      <c r="A29" t="s">
        <v>35</v>
      </c>
      <c r="B29">
        <v>0</v>
      </c>
      <c r="C29">
        <v>0</v>
      </c>
      <c r="D29">
        <v>12600</v>
      </c>
      <c r="E29">
        <v>47322</v>
      </c>
      <c r="F29">
        <v>94025</v>
      </c>
      <c r="G29">
        <v>239374</v>
      </c>
      <c r="H29">
        <v>643129</v>
      </c>
    </row>
    <row r="30" spans="1:16" x14ac:dyDescent="0.25">
      <c r="A30" t="s">
        <v>36</v>
      </c>
      <c r="B30">
        <v>67947</v>
      </c>
      <c r="C30">
        <v>122644</v>
      </c>
      <c r="D30">
        <v>233923</v>
      </c>
      <c r="E30">
        <v>504798</v>
      </c>
      <c r="F30">
        <v>866784</v>
      </c>
      <c r="G30">
        <v>1532232</v>
      </c>
      <c r="H30">
        <v>3100015</v>
      </c>
    </row>
    <row r="31" spans="1:16" x14ac:dyDescent="0.25">
      <c r="A31" t="s">
        <v>37</v>
      </c>
      <c r="B31">
        <v>0</v>
      </c>
      <c r="C31">
        <v>0</v>
      </c>
      <c r="D31">
        <v>46839</v>
      </c>
      <c r="E31">
        <v>206132</v>
      </c>
      <c r="F31">
        <v>376306</v>
      </c>
      <c r="G31">
        <v>816057</v>
      </c>
      <c r="H31">
        <v>1928351</v>
      </c>
    </row>
    <row r="32" spans="1:16" x14ac:dyDescent="0.25">
      <c r="A32" t="s">
        <v>38</v>
      </c>
      <c r="B32">
        <v>0</v>
      </c>
      <c r="C32">
        <v>0</v>
      </c>
      <c r="D32">
        <v>2108</v>
      </c>
      <c r="E32">
        <v>12069</v>
      </c>
      <c r="F32">
        <v>24246</v>
      </c>
      <c r="G32">
        <v>47917</v>
      </c>
      <c r="H32">
        <v>94744</v>
      </c>
    </row>
  </sheetData>
  <pageMargins left="0.7" right="0.7" top="0.75" bottom="0.75" header="0.3" footer="0.3"/>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480EB9-0AB7-4611-86B9-CCB9CEE6B291}">
  <dimension ref="A1:M32"/>
  <sheetViews>
    <sheetView topLeftCell="C16" workbookViewId="0">
      <selection activeCell="M32" sqref="M32"/>
    </sheetView>
  </sheetViews>
  <sheetFormatPr defaultRowHeight="15" x14ac:dyDescent="0.25"/>
  <cols>
    <col min="1" max="1" width="17.7109375" bestFit="1" customWidth="1"/>
    <col min="2" max="8" width="10" bestFit="1" customWidth="1"/>
    <col min="11" max="11" width="13.140625" bestFit="1" customWidth="1"/>
    <col min="12" max="12" width="14.42578125" bestFit="1" customWidth="1"/>
  </cols>
  <sheetData>
    <row r="1" spans="1:8" x14ac:dyDescent="0.25">
      <c r="A1" t="s">
        <v>0</v>
      </c>
      <c r="B1" t="s">
        <v>1</v>
      </c>
      <c r="C1" t="s">
        <v>2</v>
      </c>
      <c r="D1" t="s">
        <v>3</v>
      </c>
      <c r="E1" t="s">
        <v>4</v>
      </c>
      <c r="F1" t="s">
        <v>5</v>
      </c>
      <c r="G1" t="s">
        <v>6</v>
      </c>
      <c r="H1" t="s">
        <v>7</v>
      </c>
    </row>
    <row r="2" spans="1:8" x14ac:dyDescent="0.25">
      <c r="A2" t="s">
        <v>8</v>
      </c>
      <c r="B2">
        <v>-59</v>
      </c>
      <c r="C2">
        <v>364</v>
      </c>
      <c r="D2">
        <v>946</v>
      </c>
      <c r="E2">
        <v>8558</v>
      </c>
      <c r="F2">
        <v>15050</v>
      </c>
      <c r="G2">
        <v>-5132</v>
      </c>
      <c r="H2">
        <v>7170</v>
      </c>
    </row>
    <row r="3" spans="1:8" x14ac:dyDescent="0.25">
      <c r="A3" t="s">
        <v>9</v>
      </c>
      <c r="B3">
        <v>0</v>
      </c>
      <c r="C3">
        <v>-213</v>
      </c>
      <c r="D3">
        <v>-735</v>
      </c>
      <c r="E3">
        <v>-1001</v>
      </c>
      <c r="F3">
        <v>-332</v>
      </c>
      <c r="G3">
        <v>-3200</v>
      </c>
      <c r="H3">
        <v>-2620</v>
      </c>
    </row>
    <row r="4" spans="1:8" x14ac:dyDescent="0.25">
      <c r="A4" t="s">
        <v>10</v>
      </c>
      <c r="B4">
        <v>188</v>
      </c>
      <c r="C4">
        <v>227</v>
      </c>
      <c r="D4">
        <v>-395</v>
      </c>
      <c r="E4">
        <v>542</v>
      </c>
      <c r="F4">
        <v>2956</v>
      </c>
      <c r="G4">
        <v>-8780</v>
      </c>
      <c r="H4">
        <v>2320</v>
      </c>
    </row>
    <row r="5" spans="1:8" x14ac:dyDescent="0.25">
      <c r="A5" t="s">
        <v>11</v>
      </c>
      <c r="B5">
        <v>-193</v>
      </c>
      <c r="C5">
        <v>-1077</v>
      </c>
      <c r="D5">
        <v>3680</v>
      </c>
      <c r="E5">
        <v>6459</v>
      </c>
      <c r="F5">
        <v>7790</v>
      </c>
      <c r="G5">
        <v>-14634</v>
      </c>
      <c r="H5">
        <v>-18170</v>
      </c>
    </row>
    <row r="6" spans="1:8" x14ac:dyDescent="0.25">
      <c r="A6" t="s">
        <v>12</v>
      </c>
      <c r="B6">
        <v>0</v>
      </c>
      <c r="C6">
        <v>0</v>
      </c>
      <c r="D6">
        <v>0</v>
      </c>
      <c r="E6">
        <v>0</v>
      </c>
      <c r="F6">
        <v>875</v>
      </c>
      <c r="G6">
        <v>-9827</v>
      </c>
      <c r="H6">
        <v>-10780</v>
      </c>
    </row>
    <row r="7" spans="1:8" x14ac:dyDescent="0.25">
      <c r="A7" t="s">
        <v>13</v>
      </c>
      <c r="B7">
        <v>0</v>
      </c>
      <c r="C7">
        <v>7</v>
      </c>
      <c r="D7">
        <v>-95</v>
      </c>
      <c r="E7">
        <v>309</v>
      </c>
      <c r="F7">
        <v>884</v>
      </c>
      <c r="G7">
        <v>-255</v>
      </c>
      <c r="H7">
        <v>-440</v>
      </c>
    </row>
    <row r="8" spans="1:8" x14ac:dyDescent="0.25">
      <c r="A8" t="s">
        <v>14</v>
      </c>
      <c r="B8">
        <v>-515</v>
      </c>
      <c r="C8">
        <v>917</v>
      </c>
      <c r="D8">
        <v>1219</v>
      </c>
      <c r="E8">
        <v>8311</v>
      </c>
      <c r="F8">
        <v>24342</v>
      </c>
      <c r="G8">
        <v>3519</v>
      </c>
      <c r="H8">
        <v>-14810</v>
      </c>
    </row>
    <row r="9" spans="1:8" x14ac:dyDescent="0.25">
      <c r="A9" t="s">
        <v>15</v>
      </c>
      <c r="B9">
        <v>-259</v>
      </c>
      <c r="C9">
        <v>-189</v>
      </c>
      <c r="D9">
        <v>363</v>
      </c>
      <c r="E9">
        <v>4510</v>
      </c>
      <c r="F9">
        <v>2880</v>
      </c>
      <c r="G9">
        <v>1313</v>
      </c>
      <c r="H9">
        <v>22030</v>
      </c>
    </row>
    <row r="10" spans="1:8" x14ac:dyDescent="0.25">
      <c r="A10" t="s">
        <v>16</v>
      </c>
      <c r="B10">
        <v>-205</v>
      </c>
      <c r="C10">
        <v>-88</v>
      </c>
      <c r="D10">
        <v>372</v>
      </c>
      <c r="E10">
        <v>1962</v>
      </c>
      <c r="F10">
        <v>6438</v>
      </c>
      <c r="G10">
        <v>-203</v>
      </c>
      <c r="H10">
        <v>3660</v>
      </c>
    </row>
    <row r="11" spans="1:8" x14ac:dyDescent="0.25">
      <c r="A11" t="s">
        <v>17</v>
      </c>
      <c r="B11">
        <v>131</v>
      </c>
      <c r="C11">
        <v>245</v>
      </c>
      <c r="D11">
        <v>-1441</v>
      </c>
      <c r="E11">
        <v>-1398</v>
      </c>
      <c r="F11">
        <v>-3615</v>
      </c>
      <c r="G11">
        <v>-13756</v>
      </c>
      <c r="H11">
        <v>-10530</v>
      </c>
    </row>
    <row r="12" spans="1:8" x14ac:dyDescent="0.25">
      <c r="A12" t="s">
        <v>18</v>
      </c>
      <c r="B12">
        <v>0</v>
      </c>
      <c r="C12">
        <v>0</v>
      </c>
      <c r="D12">
        <v>0</v>
      </c>
      <c r="E12">
        <v>0</v>
      </c>
      <c r="F12" t="s">
        <v>39</v>
      </c>
      <c r="G12">
        <v>887</v>
      </c>
      <c r="H12">
        <v>-9200</v>
      </c>
    </row>
    <row r="13" spans="1:8" x14ac:dyDescent="0.25">
      <c r="A13" t="s">
        <v>19</v>
      </c>
      <c r="B13">
        <v>-194</v>
      </c>
      <c r="C13">
        <v>301</v>
      </c>
      <c r="D13">
        <v>607</v>
      </c>
      <c r="E13">
        <v>4333</v>
      </c>
      <c r="F13">
        <v>6679</v>
      </c>
      <c r="G13">
        <v>-13489</v>
      </c>
      <c r="H13">
        <v>-11250</v>
      </c>
    </row>
    <row r="14" spans="1:8" x14ac:dyDescent="0.25">
      <c r="A14" t="s">
        <v>20</v>
      </c>
      <c r="B14">
        <v>-22</v>
      </c>
      <c r="C14">
        <v>835</v>
      </c>
      <c r="D14">
        <v>1894</v>
      </c>
      <c r="E14">
        <v>7822</v>
      </c>
      <c r="F14">
        <v>17223</v>
      </c>
      <c r="G14">
        <v>18282</v>
      </c>
      <c r="H14">
        <v>42620</v>
      </c>
    </row>
    <row r="15" spans="1:8" x14ac:dyDescent="0.25">
      <c r="A15" t="s">
        <v>21</v>
      </c>
      <c r="B15">
        <v>-790</v>
      </c>
      <c r="C15">
        <v>1</v>
      </c>
      <c r="D15">
        <v>597</v>
      </c>
      <c r="E15">
        <v>8198</v>
      </c>
      <c r="F15">
        <v>8415</v>
      </c>
      <c r="G15">
        <v>-18013</v>
      </c>
      <c r="H15">
        <v>-36460</v>
      </c>
    </row>
    <row r="16" spans="1:8" x14ac:dyDescent="0.25">
      <c r="A16" t="s">
        <v>22</v>
      </c>
      <c r="B16">
        <v>-337</v>
      </c>
      <c r="C16">
        <v>858</v>
      </c>
      <c r="D16">
        <v>903</v>
      </c>
      <c r="E16">
        <v>12974</v>
      </c>
      <c r="F16">
        <v>43736</v>
      </c>
      <c r="G16">
        <v>-9341</v>
      </c>
      <c r="H16">
        <v>17610</v>
      </c>
    </row>
    <row r="17" spans="1:13" x14ac:dyDescent="0.25">
      <c r="A17" t="s">
        <v>23</v>
      </c>
      <c r="B17">
        <v>-133</v>
      </c>
      <c r="C17">
        <v>-290</v>
      </c>
      <c r="D17">
        <v>-468</v>
      </c>
      <c r="E17">
        <v>-59</v>
      </c>
      <c r="F17">
        <v>286</v>
      </c>
      <c r="G17">
        <v>-4178</v>
      </c>
      <c r="H17">
        <v>-6030</v>
      </c>
    </row>
    <row r="18" spans="1:13" x14ac:dyDescent="0.25">
      <c r="A18" t="s">
        <v>24</v>
      </c>
      <c r="B18">
        <v>-105</v>
      </c>
      <c r="C18">
        <v>-299</v>
      </c>
      <c r="D18">
        <v>-187</v>
      </c>
      <c r="E18">
        <v>-261</v>
      </c>
      <c r="F18">
        <v>-138</v>
      </c>
      <c r="G18">
        <v>-885</v>
      </c>
      <c r="H18">
        <v>-2550</v>
      </c>
    </row>
    <row r="19" spans="1:13" x14ac:dyDescent="0.25">
      <c r="A19" t="s">
        <v>25</v>
      </c>
      <c r="B19">
        <v>0</v>
      </c>
      <c r="C19">
        <v>-75</v>
      </c>
      <c r="D19">
        <v>-442</v>
      </c>
      <c r="E19">
        <v>-272</v>
      </c>
      <c r="F19">
        <v>372</v>
      </c>
      <c r="G19">
        <v>-1049</v>
      </c>
      <c r="H19">
        <v>810</v>
      </c>
    </row>
    <row r="20" spans="1:13" x14ac:dyDescent="0.25">
      <c r="A20" t="s">
        <v>26</v>
      </c>
      <c r="B20">
        <v>-99</v>
      </c>
      <c r="C20">
        <v>-113</v>
      </c>
      <c r="D20">
        <v>149</v>
      </c>
      <c r="E20">
        <v>115</v>
      </c>
      <c r="F20">
        <v>-639</v>
      </c>
      <c r="G20">
        <v>-2161</v>
      </c>
      <c r="H20">
        <v>-3350</v>
      </c>
    </row>
    <row r="21" spans="1:13" x14ac:dyDescent="0.25">
      <c r="A21" t="s">
        <v>27</v>
      </c>
      <c r="B21">
        <v>-12</v>
      </c>
      <c r="C21">
        <v>367</v>
      </c>
      <c r="D21">
        <v>1077</v>
      </c>
      <c r="E21">
        <v>7380</v>
      </c>
      <c r="F21">
        <v>8275</v>
      </c>
      <c r="G21">
        <v>-11546</v>
      </c>
      <c r="H21">
        <v>-21930</v>
      </c>
    </row>
    <row r="22" spans="1:13" x14ac:dyDescent="0.25">
      <c r="A22" t="s">
        <v>28</v>
      </c>
      <c r="B22">
        <v>-232</v>
      </c>
      <c r="C22">
        <v>596</v>
      </c>
      <c r="D22">
        <v>3169</v>
      </c>
      <c r="E22">
        <v>8647</v>
      </c>
      <c r="F22">
        <v>16825</v>
      </c>
      <c r="G22">
        <v>15924</v>
      </c>
      <c r="H22">
        <v>32290</v>
      </c>
    </row>
    <row r="23" spans="1:13" x14ac:dyDescent="0.25">
      <c r="A23" t="s">
        <v>29</v>
      </c>
      <c r="B23">
        <v>-122</v>
      </c>
      <c r="C23">
        <v>666</v>
      </c>
      <c r="D23">
        <v>618</v>
      </c>
      <c r="E23">
        <v>8785</v>
      </c>
      <c r="F23">
        <v>15930</v>
      </c>
      <c r="G23">
        <v>3949</v>
      </c>
      <c r="H23">
        <v>-2600</v>
      </c>
    </row>
    <row r="24" spans="1:13" x14ac:dyDescent="0.25">
      <c r="A24" t="s">
        <v>30</v>
      </c>
      <c r="B24">
        <v>-52</v>
      </c>
      <c r="C24">
        <v>-129</v>
      </c>
      <c r="D24">
        <v>-144</v>
      </c>
      <c r="E24">
        <v>-87</v>
      </c>
      <c r="F24">
        <v>-769</v>
      </c>
      <c r="G24">
        <v>-1677</v>
      </c>
      <c r="H24">
        <v>-3510</v>
      </c>
    </row>
    <row r="25" spans="1:13" x14ac:dyDescent="0.25">
      <c r="A25" t="s">
        <v>31</v>
      </c>
      <c r="B25">
        <v>-380</v>
      </c>
      <c r="C25">
        <v>744</v>
      </c>
      <c r="D25">
        <v>5091</v>
      </c>
      <c r="E25">
        <v>10615</v>
      </c>
      <c r="F25">
        <v>13293</v>
      </c>
      <c r="G25">
        <v>-7064</v>
      </c>
      <c r="H25">
        <v>4940</v>
      </c>
    </row>
    <row r="26" spans="1:13" x14ac:dyDescent="0.25">
      <c r="A26" t="s">
        <v>32</v>
      </c>
      <c r="B26">
        <v>0</v>
      </c>
      <c r="C26">
        <v>0</v>
      </c>
      <c r="D26">
        <v>0</v>
      </c>
      <c r="E26">
        <v>0</v>
      </c>
      <c r="F26">
        <v>0</v>
      </c>
      <c r="G26">
        <v>0</v>
      </c>
      <c r="H26">
        <v>-280</v>
      </c>
      <c r="K26" s="10" t="s">
        <v>40</v>
      </c>
      <c r="L26" t="s">
        <v>42</v>
      </c>
    </row>
    <row r="27" spans="1:13" x14ac:dyDescent="0.25">
      <c r="A27" t="s">
        <v>33</v>
      </c>
      <c r="B27">
        <v>-98</v>
      </c>
      <c r="C27">
        <v>-125</v>
      </c>
      <c r="D27">
        <v>-103</v>
      </c>
      <c r="E27">
        <v>-364</v>
      </c>
      <c r="F27">
        <v>-377</v>
      </c>
      <c r="G27">
        <v>-4748</v>
      </c>
      <c r="H27">
        <v>-8380</v>
      </c>
      <c r="K27" s="11" t="s">
        <v>15</v>
      </c>
      <c r="L27">
        <v>22030</v>
      </c>
    </row>
    <row r="28" spans="1:13" x14ac:dyDescent="0.25">
      <c r="A28" t="s">
        <v>34</v>
      </c>
      <c r="B28">
        <v>-475</v>
      </c>
      <c r="C28">
        <v>1385</v>
      </c>
      <c r="D28">
        <v>6118</v>
      </c>
      <c r="E28">
        <v>26092</v>
      </c>
      <c r="F28">
        <v>43164</v>
      </c>
      <c r="G28">
        <v>-15992</v>
      </c>
      <c r="H28">
        <v>-58150</v>
      </c>
      <c r="K28" s="11" t="s">
        <v>20</v>
      </c>
      <c r="L28">
        <v>42620</v>
      </c>
    </row>
    <row r="29" spans="1:13" x14ac:dyDescent="0.25">
      <c r="A29" t="s">
        <v>35</v>
      </c>
      <c r="B29">
        <v>0</v>
      </c>
      <c r="C29">
        <v>0</v>
      </c>
      <c r="D29">
        <v>0</v>
      </c>
      <c r="E29">
        <v>0</v>
      </c>
      <c r="F29">
        <v>2257</v>
      </c>
      <c r="G29">
        <v>-529</v>
      </c>
      <c r="H29">
        <v>-5760</v>
      </c>
      <c r="K29" s="11" t="s">
        <v>22</v>
      </c>
      <c r="L29">
        <v>17610</v>
      </c>
    </row>
    <row r="30" spans="1:13" x14ac:dyDescent="0.25">
      <c r="A30" t="s">
        <v>36</v>
      </c>
      <c r="B30">
        <v>931</v>
      </c>
      <c r="C30">
        <v>834</v>
      </c>
      <c r="D30">
        <v>3852</v>
      </c>
      <c r="E30">
        <v>19823</v>
      </c>
      <c r="F30">
        <v>42449</v>
      </c>
      <c r="G30">
        <v>60161</v>
      </c>
      <c r="H30">
        <v>74940</v>
      </c>
      <c r="K30" s="11" t="s">
        <v>28</v>
      </c>
      <c r="L30">
        <v>32290</v>
      </c>
    </row>
    <row r="31" spans="1:13" x14ac:dyDescent="0.25">
      <c r="A31" t="s">
        <v>37</v>
      </c>
      <c r="B31">
        <v>0</v>
      </c>
      <c r="C31">
        <v>0</v>
      </c>
      <c r="D31">
        <v>-608</v>
      </c>
      <c r="E31">
        <v>-3913</v>
      </c>
      <c r="F31">
        <v>-10021</v>
      </c>
      <c r="G31">
        <v>-25048</v>
      </c>
      <c r="H31">
        <v>-31680</v>
      </c>
      <c r="K31" s="11" t="s">
        <v>36</v>
      </c>
      <c r="L31">
        <v>74940</v>
      </c>
    </row>
    <row r="32" spans="1:13" x14ac:dyDescent="0.25">
      <c r="A32" t="s">
        <v>38</v>
      </c>
      <c r="B32">
        <v>0</v>
      </c>
      <c r="C32">
        <v>0</v>
      </c>
      <c r="D32">
        <v>0</v>
      </c>
      <c r="E32">
        <v>0</v>
      </c>
      <c r="F32">
        <v>0</v>
      </c>
      <c r="G32">
        <v>451</v>
      </c>
      <c r="H32">
        <v>790</v>
      </c>
      <c r="K32" s="11" t="s">
        <v>41</v>
      </c>
      <c r="L32">
        <v>189490</v>
      </c>
      <c r="M32">
        <f>GETPIVOTDATA("2010-15",$K$26)</f>
        <v>189490</v>
      </c>
    </row>
  </sheetData>
  <pageMargins left="0.7" right="0.7" top="0.75" bottom="0.75" header="0.3" footer="0.3"/>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0667C2-47D6-413F-A7CA-99C47578B726}">
  <dimension ref="A1:Q32"/>
  <sheetViews>
    <sheetView topLeftCell="G1" workbookViewId="0">
      <selection activeCell="Q10" sqref="Q10"/>
    </sheetView>
  </sheetViews>
  <sheetFormatPr defaultRowHeight="15" x14ac:dyDescent="0.25"/>
  <cols>
    <col min="1" max="1" width="17.7109375" bestFit="1" customWidth="1"/>
    <col min="2" max="8" width="10" bestFit="1" customWidth="1"/>
    <col min="12" max="12" width="15.5703125" bestFit="1" customWidth="1"/>
    <col min="13" max="13" width="14.42578125" bestFit="1" customWidth="1"/>
    <col min="15" max="15" width="15.5703125" bestFit="1" customWidth="1"/>
    <col min="16" max="16" width="9.85546875" bestFit="1" customWidth="1"/>
  </cols>
  <sheetData>
    <row r="1" spans="1:17" x14ac:dyDescent="0.25">
      <c r="A1" t="s">
        <v>0</v>
      </c>
      <c r="B1" t="s">
        <v>1</v>
      </c>
      <c r="C1" t="s">
        <v>2</v>
      </c>
      <c r="D1" t="s">
        <v>3</v>
      </c>
      <c r="E1" t="s">
        <v>4</v>
      </c>
      <c r="F1" t="s">
        <v>5</v>
      </c>
      <c r="G1" t="s">
        <v>6</v>
      </c>
      <c r="H1" t="s">
        <v>7</v>
      </c>
    </row>
    <row r="2" spans="1:17" x14ac:dyDescent="0.25">
      <c r="A2" t="s">
        <v>8</v>
      </c>
      <c r="B2">
        <v>4232</v>
      </c>
      <c r="C2">
        <v>9323</v>
      </c>
      <c r="D2">
        <v>17160</v>
      </c>
      <c r="E2">
        <v>33080</v>
      </c>
      <c r="F2">
        <v>65790</v>
      </c>
      <c r="G2">
        <v>140470</v>
      </c>
      <c r="H2">
        <v>260900</v>
      </c>
    </row>
    <row r="3" spans="1:17" x14ac:dyDescent="0.25">
      <c r="A3" t="s">
        <v>9</v>
      </c>
      <c r="B3">
        <v>0</v>
      </c>
      <c r="C3">
        <v>8</v>
      </c>
      <c r="D3">
        <v>10</v>
      </c>
      <c r="E3">
        <v>50</v>
      </c>
      <c r="F3">
        <v>180</v>
      </c>
      <c r="G3">
        <v>550</v>
      </c>
      <c r="H3">
        <v>1770</v>
      </c>
    </row>
    <row r="4" spans="1:17" x14ac:dyDescent="0.25">
      <c r="A4" t="s">
        <v>10</v>
      </c>
      <c r="B4">
        <v>589</v>
      </c>
      <c r="C4">
        <v>1341</v>
      </c>
      <c r="D4">
        <v>2690</v>
      </c>
      <c r="E4">
        <v>4560</v>
      </c>
      <c r="F4">
        <v>9700</v>
      </c>
      <c r="G4">
        <v>19210</v>
      </c>
      <c r="H4">
        <v>41560</v>
      </c>
      <c r="L4" s="10" t="s">
        <v>40</v>
      </c>
      <c r="M4" t="s">
        <v>42</v>
      </c>
      <c r="O4" t="s">
        <v>44</v>
      </c>
      <c r="P4" t="s">
        <v>45</v>
      </c>
    </row>
    <row r="5" spans="1:17" x14ac:dyDescent="0.25">
      <c r="A5" t="s">
        <v>11</v>
      </c>
      <c r="B5">
        <v>1903</v>
      </c>
      <c r="C5">
        <v>3752</v>
      </c>
      <c r="D5">
        <v>7600</v>
      </c>
      <c r="E5">
        <v>12920</v>
      </c>
      <c r="F5">
        <v>14840</v>
      </c>
      <c r="G5">
        <v>26940</v>
      </c>
      <c r="H5">
        <v>84350</v>
      </c>
      <c r="L5" s="11" t="s">
        <v>8</v>
      </c>
      <c r="M5">
        <v>260900</v>
      </c>
      <c r="O5" t="str">
        <f>L5</f>
        <v xml:space="preserve">Andhra Pradesh </v>
      </c>
      <c r="P5" s="12">
        <f>GETPIVOTDATA("2010-15",$L$4,"State",L5)</f>
        <v>260900</v>
      </c>
    </row>
    <row r="6" spans="1:17" x14ac:dyDescent="0.25">
      <c r="A6" t="s">
        <v>12</v>
      </c>
      <c r="B6">
        <v>0</v>
      </c>
      <c r="C6">
        <v>0</v>
      </c>
      <c r="D6">
        <v>0</v>
      </c>
      <c r="E6">
        <v>0</v>
      </c>
      <c r="F6">
        <v>10890</v>
      </c>
      <c r="G6">
        <v>28430</v>
      </c>
      <c r="H6">
        <v>65220</v>
      </c>
      <c r="L6" s="11" t="s">
        <v>19</v>
      </c>
      <c r="M6">
        <v>269850</v>
      </c>
      <c r="O6" t="str">
        <f t="shared" ref="O6:O9" si="0">L6</f>
        <v>Karnataka</v>
      </c>
      <c r="P6" s="12">
        <f t="shared" ref="P6:P9" si="1">GETPIVOTDATA("2010-15",$L$4,"State",L6)</f>
        <v>269850</v>
      </c>
    </row>
    <row r="7" spans="1:17" x14ac:dyDescent="0.25">
      <c r="A7" t="s">
        <v>13</v>
      </c>
      <c r="B7">
        <v>0</v>
      </c>
      <c r="C7">
        <v>245</v>
      </c>
      <c r="D7">
        <v>760</v>
      </c>
      <c r="E7">
        <v>1760</v>
      </c>
      <c r="F7">
        <v>3260</v>
      </c>
      <c r="G7">
        <v>7200</v>
      </c>
      <c r="H7">
        <v>15290</v>
      </c>
      <c r="L7" s="11" t="s">
        <v>22</v>
      </c>
      <c r="M7">
        <v>493650</v>
      </c>
      <c r="O7" t="str">
        <f t="shared" si="0"/>
        <v>Maharashtra</v>
      </c>
      <c r="P7" s="12">
        <f t="shared" si="1"/>
        <v>493650</v>
      </c>
    </row>
    <row r="8" spans="1:17" x14ac:dyDescent="0.25">
      <c r="A8" t="s">
        <v>14</v>
      </c>
      <c r="B8">
        <v>3814</v>
      </c>
      <c r="C8">
        <v>7896</v>
      </c>
      <c r="D8">
        <v>17430</v>
      </c>
      <c r="E8">
        <v>33760</v>
      </c>
      <c r="F8">
        <v>51950</v>
      </c>
      <c r="G8">
        <v>106360</v>
      </c>
      <c r="H8">
        <v>252930</v>
      </c>
      <c r="L8" s="11" t="s">
        <v>31</v>
      </c>
      <c r="M8">
        <v>338040</v>
      </c>
      <c r="O8" t="str">
        <f t="shared" si="0"/>
        <v>Tamil Nadu</v>
      </c>
      <c r="P8" s="12">
        <f t="shared" si="1"/>
        <v>338040</v>
      </c>
    </row>
    <row r="9" spans="1:17" x14ac:dyDescent="0.25">
      <c r="A9" t="s">
        <v>15</v>
      </c>
      <c r="B9">
        <v>1634</v>
      </c>
      <c r="C9">
        <v>3437</v>
      </c>
      <c r="D9">
        <v>7300</v>
      </c>
      <c r="E9">
        <v>13320</v>
      </c>
      <c r="F9">
        <v>28620</v>
      </c>
      <c r="G9">
        <v>56510</v>
      </c>
      <c r="H9">
        <v>115920</v>
      </c>
      <c r="L9" s="11" t="s">
        <v>34</v>
      </c>
      <c r="M9">
        <v>294610</v>
      </c>
      <c r="O9" t="str">
        <f t="shared" si="0"/>
        <v>Uttar Pradesh</v>
      </c>
      <c r="P9" s="12">
        <f t="shared" si="1"/>
        <v>294610</v>
      </c>
    </row>
    <row r="10" spans="1:17" x14ac:dyDescent="0.25">
      <c r="A10" t="s">
        <v>16</v>
      </c>
      <c r="B10">
        <v>239</v>
      </c>
      <c r="C10">
        <v>529</v>
      </c>
      <c r="D10">
        <v>1130</v>
      </c>
      <c r="E10">
        <v>2420</v>
      </c>
      <c r="F10">
        <v>4770</v>
      </c>
      <c r="G10">
        <v>9930</v>
      </c>
      <c r="H10">
        <v>23200</v>
      </c>
      <c r="L10" s="11" t="s">
        <v>41</v>
      </c>
      <c r="M10">
        <v>1657050</v>
      </c>
      <c r="O10" t="s">
        <v>43</v>
      </c>
      <c r="P10" s="12">
        <f>GETPIVOTDATA("2010-15",$L$4)</f>
        <v>1657050</v>
      </c>
      <c r="Q10">
        <f>GETPIVOTDATA("2010-15",$L$4)</f>
        <v>1657050</v>
      </c>
    </row>
    <row r="11" spans="1:17" x14ac:dyDescent="0.25">
      <c r="A11" t="s">
        <v>17</v>
      </c>
      <c r="B11">
        <v>310</v>
      </c>
      <c r="C11">
        <v>616</v>
      </c>
      <c r="D11">
        <v>1000</v>
      </c>
      <c r="E11">
        <v>1970</v>
      </c>
      <c r="F11">
        <v>5140</v>
      </c>
      <c r="G11">
        <v>11650</v>
      </c>
      <c r="H11">
        <v>26770</v>
      </c>
    </row>
    <row r="12" spans="1:17" x14ac:dyDescent="0.25">
      <c r="A12" t="s">
        <v>18</v>
      </c>
      <c r="B12">
        <v>0</v>
      </c>
      <c r="C12">
        <v>0</v>
      </c>
      <c r="D12">
        <v>0</v>
      </c>
      <c r="E12">
        <v>0</v>
      </c>
      <c r="F12">
        <v>9040</v>
      </c>
      <c r="G12">
        <v>20210</v>
      </c>
      <c r="H12">
        <v>43830</v>
      </c>
    </row>
    <row r="13" spans="1:17" x14ac:dyDescent="0.25">
      <c r="A13" t="s">
        <v>19</v>
      </c>
      <c r="B13">
        <v>3425</v>
      </c>
      <c r="C13">
        <v>7328</v>
      </c>
      <c r="D13">
        <v>16430</v>
      </c>
      <c r="E13">
        <v>32130</v>
      </c>
      <c r="F13">
        <v>57970</v>
      </c>
      <c r="G13">
        <v>126150</v>
      </c>
      <c r="H13">
        <v>269850</v>
      </c>
    </row>
    <row r="14" spans="1:17" x14ac:dyDescent="0.25">
      <c r="A14" t="s">
        <v>20</v>
      </c>
      <c r="B14">
        <v>2258</v>
      </c>
      <c r="C14">
        <v>4769</v>
      </c>
      <c r="D14">
        <v>10040</v>
      </c>
      <c r="E14">
        <v>21620</v>
      </c>
      <c r="F14">
        <v>36140</v>
      </c>
      <c r="G14">
        <v>69010</v>
      </c>
      <c r="H14">
        <v>147800</v>
      </c>
    </row>
    <row r="15" spans="1:17" x14ac:dyDescent="0.25">
      <c r="A15" t="s">
        <v>21</v>
      </c>
      <c r="B15">
        <v>2776</v>
      </c>
      <c r="C15">
        <v>5836</v>
      </c>
      <c r="D15">
        <v>11750</v>
      </c>
      <c r="E15">
        <v>23090</v>
      </c>
      <c r="F15">
        <v>31070</v>
      </c>
      <c r="G15">
        <v>62490</v>
      </c>
      <c r="H15">
        <v>151710</v>
      </c>
    </row>
    <row r="16" spans="1:17" x14ac:dyDescent="0.25">
      <c r="A16" t="s">
        <v>22</v>
      </c>
      <c r="B16">
        <v>7951</v>
      </c>
      <c r="C16">
        <v>16612</v>
      </c>
      <c r="D16">
        <v>34780</v>
      </c>
      <c r="E16">
        <v>67840</v>
      </c>
      <c r="F16">
        <v>119590</v>
      </c>
      <c r="G16">
        <v>232310</v>
      </c>
      <c r="H16">
        <v>493650</v>
      </c>
    </row>
    <row r="17" spans="1:8" x14ac:dyDescent="0.25">
      <c r="A17" t="s">
        <v>23</v>
      </c>
      <c r="B17">
        <v>22</v>
      </c>
      <c r="C17">
        <v>53</v>
      </c>
      <c r="D17">
        <v>90</v>
      </c>
      <c r="E17">
        <v>150</v>
      </c>
      <c r="F17">
        <v>320</v>
      </c>
      <c r="G17">
        <v>730</v>
      </c>
      <c r="H17">
        <v>2030</v>
      </c>
    </row>
    <row r="18" spans="1:8" x14ac:dyDescent="0.25">
      <c r="A18" t="s">
        <v>24</v>
      </c>
      <c r="B18">
        <v>40</v>
      </c>
      <c r="C18">
        <v>112</v>
      </c>
      <c r="D18">
        <v>230</v>
      </c>
      <c r="E18">
        <v>410</v>
      </c>
      <c r="F18">
        <v>800</v>
      </c>
      <c r="G18">
        <v>1680</v>
      </c>
      <c r="H18">
        <v>4280</v>
      </c>
    </row>
    <row r="19" spans="1:8" x14ac:dyDescent="0.25">
      <c r="A19" t="s">
        <v>25</v>
      </c>
      <c r="B19">
        <v>0</v>
      </c>
      <c r="C19">
        <v>11</v>
      </c>
      <c r="D19">
        <v>30</v>
      </c>
      <c r="E19">
        <v>50</v>
      </c>
      <c r="F19">
        <v>130</v>
      </c>
      <c r="G19">
        <v>410</v>
      </c>
      <c r="H19">
        <v>1030</v>
      </c>
    </row>
    <row r="20" spans="1:8" x14ac:dyDescent="0.25">
      <c r="A20" t="s">
        <v>26</v>
      </c>
      <c r="B20">
        <v>36</v>
      </c>
      <c r="C20">
        <v>66</v>
      </c>
      <c r="D20">
        <v>100</v>
      </c>
      <c r="E20">
        <v>160</v>
      </c>
      <c r="F20">
        <v>320</v>
      </c>
      <c r="G20">
        <v>700</v>
      </c>
      <c r="H20">
        <v>1560</v>
      </c>
    </row>
    <row r="21" spans="1:8" x14ac:dyDescent="0.25">
      <c r="A21" t="s">
        <v>27</v>
      </c>
      <c r="B21">
        <v>895</v>
      </c>
      <c r="C21">
        <v>1979</v>
      </c>
      <c r="D21">
        <v>3880</v>
      </c>
      <c r="E21">
        <v>7080</v>
      </c>
      <c r="F21">
        <v>15000</v>
      </c>
      <c r="G21">
        <v>34910</v>
      </c>
      <c r="H21">
        <v>75820</v>
      </c>
    </row>
    <row r="22" spans="1:8" x14ac:dyDescent="0.25">
      <c r="A22" t="s">
        <v>28</v>
      </c>
      <c r="B22">
        <v>2383</v>
      </c>
      <c r="C22">
        <v>4658</v>
      </c>
      <c r="D22">
        <v>9340</v>
      </c>
      <c r="E22">
        <v>15640</v>
      </c>
      <c r="F22">
        <v>28530</v>
      </c>
      <c r="G22">
        <v>51100</v>
      </c>
      <c r="H22">
        <v>110900</v>
      </c>
    </row>
    <row r="23" spans="1:8" x14ac:dyDescent="0.25">
      <c r="A23" t="s">
        <v>29</v>
      </c>
      <c r="B23">
        <v>1860</v>
      </c>
      <c r="C23">
        <v>3961</v>
      </c>
      <c r="D23">
        <v>8760</v>
      </c>
      <c r="E23">
        <v>17930</v>
      </c>
      <c r="F23">
        <v>32890</v>
      </c>
      <c r="G23">
        <v>66120</v>
      </c>
      <c r="H23">
        <v>149910</v>
      </c>
    </row>
    <row r="24" spans="1:8" x14ac:dyDescent="0.25">
      <c r="A24" t="s">
        <v>30</v>
      </c>
      <c r="B24">
        <v>18</v>
      </c>
      <c r="C24">
        <v>46</v>
      </c>
      <c r="D24">
        <v>50</v>
      </c>
      <c r="E24">
        <v>130</v>
      </c>
      <c r="F24">
        <v>490</v>
      </c>
      <c r="G24">
        <v>920</v>
      </c>
      <c r="H24">
        <v>2040</v>
      </c>
    </row>
    <row r="25" spans="1:8" x14ac:dyDescent="0.25">
      <c r="A25" t="s">
        <v>31</v>
      </c>
      <c r="B25">
        <v>4936</v>
      </c>
      <c r="C25">
        <v>9550</v>
      </c>
      <c r="D25">
        <v>21640</v>
      </c>
      <c r="E25">
        <v>44370</v>
      </c>
      <c r="F25">
        <v>74930</v>
      </c>
      <c r="G25">
        <v>150950</v>
      </c>
      <c r="H25">
        <v>338040</v>
      </c>
    </row>
    <row r="26" spans="1:8" x14ac:dyDescent="0.25">
      <c r="A26" t="s">
        <v>32</v>
      </c>
      <c r="B26">
        <v>0</v>
      </c>
      <c r="C26">
        <v>0</v>
      </c>
      <c r="D26">
        <v>0</v>
      </c>
      <c r="E26">
        <v>0</v>
      </c>
      <c r="F26">
        <v>0</v>
      </c>
      <c r="G26">
        <v>0</v>
      </c>
      <c r="H26">
        <v>35380</v>
      </c>
    </row>
    <row r="27" spans="1:8" x14ac:dyDescent="0.25">
      <c r="A27" t="s">
        <v>33</v>
      </c>
      <c r="B27">
        <v>31</v>
      </c>
      <c r="C27">
        <v>75</v>
      </c>
      <c r="D27">
        <v>170</v>
      </c>
      <c r="E27">
        <v>360</v>
      </c>
      <c r="F27">
        <v>930</v>
      </c>
      <c r="G27">
        <v>1980</v>
      </c>
      <c r="H27">
        <v>4790</v>
      </c>
    </row>
    <row r="28" spans="1:8" x14ac:dyDescent="0.25">
      <c r="A28" t="s">
        <v>34</v>
      </c>
      <c r="B28">
        <v>4529</v>
      </c>
      <c r="C28">
        <v>9324</v>
      </c>
      <c r="D28">
        <v>19560</v>
      </c>
      <c r="E28">
        <v>36090</v>
      </c>
      <c r="F28">
        <v>63370</v>
      </c>
      <c r="G28">
        <v>129360</v>
      </c>
      <c r="H28">
        <v>294610</v>
      </c>
    </row>
    <row r="29" spans="1:8" x14ac:dyDescent="0.25">
      <c r="A29" t="s">
        <v>35</v>
      </c>
      <c r="B29">
        <v>0</v>
      </c>
      <c r="C29">
        <v>0</v>
      </c>
      <c r="D29">
        <v>0</v>
      </c>
      <c r="E29">
        <v>0</v>
      </c>
      <c r="F29">
        <v>4880</v>
      </c>
      <c r="G29">
        <v>13640</v>
      </c>
      <c r="H29">
        <v>32000</v>
      </c>
    </row>
    <row r="30" spans="1:8" x14ac:dyDescent="0.25">
      <c r="A30" t="s">
        <v>36</v>
      </c>
      <c r="B30">
        <v>3474</v>
      </c>
      <c r="C30">
        <v>7465</v>
      </c>
      <c r="D30">
        <v>13830</v>
      </c>
      <c r="E30">
        <v>22790</v>
      </c>
      <c r="F30">
        <v>38170</v>
      </c>
      <c r="G30">
        <v>66540</v>
      </c>
      <c r="H30">
        <v>154770</v>
      </c>
    </row>
    <row r="31" spans="1:8" x14ac:dyDescent="0.25">
      <c r="A31" t="s">
        <v>37</v>
      </c>
      <c r="B31">
        <v>0</v>
      </c>
      <c r="C31">
        <v>0</v>
      </c>
      <c r="D31">
        <v>2340</v>
      </c>
      <c r="E31">
        <v>14100</v>
      </c>
      <c r="F31">
        <v>27610</v>
      </c>
      <c r="G31">
        <v>56510</v>
      </c>
      <c r="H31">
        <v>113470</v>
      </c>
    </row>
    <row r="32" spans="1:8" x14ac:dyDescent="0.25">
      <c r="A32" t="s">
        <v>38</v>
      </c>
      <c r="B32">
        <v>0</v>
      </c>
      <c r="C32">
        <v>0</v>
      </c>
      <c r="D32">
        <v>0</v>
      </c>
      <c r="E32">
        <v>0</v>
      </c>
      <c r="F32">
        <v>0</v>
      </c>
      <c r="G32">
        <v>3300</v>
      </c>
      <c r="H32">
        <v>8940</v>
      </c>
    </row>
  </sheetData>
  <pageMargins left="0.7" right="0.7" top="0.75" bottom="0.75" header="0.3" footer="0.3"/>
  <pageSetup orientation="portrait" r:id="rId2"/>
  <drawing r:id="rId3"/>
  <tableParts count="1">
    <tablePart r:id="rId4"/>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53C974-41CD-4D0C-8DE9-9A9CD8D6E829}">
  <dimension ref="A1:O32"/>
  <sheetViews>
    <sheetView topLeftCell="G16" workbookViewId="0">
      <selection activeCell="O27" sqref="O27"/>
    </sheetView>
  </sheetViews>
  <sheetFormatPr defaultRowHeight="15" x14ac:dyDescent="0.25"/>
  <cols>
    <col min="1" max="1" width="17.7109375" bestFit="1" customWidth="1"/>
    <col min="2" max="8" width="10" bestFit="1" customWidth="1"/>
    <col min="9" max="9" width="15.7109375" bestFit="1" customWidth="1"/>
    <col min="10" max="10" width="14.42578125" bestFit="1" customWidth="1"/>
    <col min="12" max="12" width="15.7109375" bestFit="1" customWidth="1"/>
  </cols>
  <sheetData>
    <row r="1" spans="1:13" x14ac:dyDescent="0.25">
      <c r="A1" t="s">
        <v>0</v>
      </c>
      <c r="B1" t="s">
        <v>1</v>
      </c>
      <c r="C1" t="s">
        <v>2</v>
      </c>
      <c r="D1" t="s">
        <v>3</v>
      </c>
      <c r="E1" t="s">
        <v>4</v>
      </c>
      <c r="F1" t="s">
        <v>5</v>
      </c>
      <c r="G1" t="s">
        <v>6</v>
      </c>
      <c r="H1" t="s">
        <v>7</v>
      </c>
    </row>
    <row r="2" spans="1:13" x14ac:dyDescent="0.25">
      <c r="A2" t="s">
        <v>34</v>
      </c>
      <c r="B2">
        <v>18402</v>
      </c>
      <c r="C2">
        <v>36173</v>
      </c>
      <c r="D2">
        <v>78958</v>
      </c>
      <c r="E2">
        <v>136507</v>
      </c>
      <c r="F2">
        <v>245436</v>
      </c>
      <c r="G2">
        <v>447639</v>
      </c>
      <c r="H2">
        <v>925041</v>
      </c>
    </row>
    <row r="3" spans="1:13" x14ac:dyDescent="0.25">
      <c r="A3" t="s">
        <v>22</v>
      </c>
      <c r="B3">
        <v>18593</v>
      </c>
      <c r="C3">
        <v>36912</v>
      </c>
      <c r="D3">
        <v>72847</v>
      </c>
      <c r="E3">
        <v>142618</v>
      </c>
      <c r="F3">
        <v>265607</v>
      </c>
      <c r="G3">
        <v>441257</v>
      </c>
      <c r="H3">
        <v>857848</v>
      </c>
    </row>
    <row r="4" spans="1:13" x14ac:dyDescent="0.25">
      <c r="A4" t="s">
        <v>31</v>
      </c>
      <c r="B4">
        <v>11686</v>
      </c>
      <c r="C4">
        <v>21396</v>
      </c>
      <c r="D4">
        <v>47463</v>
      </c>
      <c r="E4">
        <v>87774</v>
      </c>
      <c r="F4">
        <v>154956</v>
      </c>
      <c r="G4">
        <v>286092</v>
      </c>
      <c r="H4">
        <v>617359</v>
      </c>
    </row>
    <row r="5" spans="1:13" x14ac:dyDescent="0.25">
      <c r="A5" t="s">
        <v>8</v>
      </c>
      <c r="B5">
        <v>11081</v>
      </c>
      <c r="C5">
        <v>22766</v>
      </c>
      <c r="D5">
        <v>46323</v>
      </c>
      <c r="E5">
        <v>93036</v>
      </c>
      <c r="F5">
        <v>180839</v>
      </c>
      <c r="G5">
        <v>345707</v>
      </c>
      <c r="H5">
        <v>593654</v>
      </c>
    </row>
    <row r="6" spans="1:13" x14ac:dyDescent="0.25">
      <c r="A6" t="s">
        <v>19</v>
      </c>
      <c r="B6">
        <v>9067</v>
      </c>
      <c r="C6">
        <v>17579</v>
      </c>
      <c r="D6">
        <v>35275</v>
      </c>
      <c r="E6">
        <v>67692</v>
      </c>
      <c r="F6">
        <v>129189</v>
      </c>
      <c r="G6">
        <v>244091</v>
      </c>
      <c r="H6">
        <v>497775</v>
      </c>
    </row>
    <row r="7" spans="1:13" x14ac:dyDescent="0.25">
      <c r="A7" t="s">
        <v>36</v>
      </c>
      <c r="B7">
        <v>10381</v>
      </c>
      <c r="C7">
        <v>19585</v>
      </c>
      <c r="D7">
        <v>36121</v>
      </c>
      <c r="E7">
        <v>76928</v>
      </c>
      <c r="F7">
        <v>154451</v>
      </c>
      <c r="G7">
        <v>257501</v>
      </c>
      <c r="H7">
        <v>490311</v>
      </c>
    </row>
    <row r="8" spans="1:13" x14ac:dyDescent="0.25">
      <c r="A8" t="s">
        <v>14</v>
      </c>
      <c r="B8">
        <v>9597</v>
      </c>
      <c r="C8">
        <v>19255</v>
      </c>
      <c r="D8">
        <v>38271</v>
      </c>
      <c r="E8">
        <v>78900</v>
      </c>
      <c r="F8">
        <v>147633</v>
      </c>
      <c r="G8">
        <v>228348</v>
      </c>
      <c r="H8">
        <v>479512</v>
      </c>
    </row>
    <row r="9" spans="1:13" x14ac:dyDescent="0.25">
      <c r="A9" t="s">
        <v>21</v>
      </c>
      <c r="B9">
        <v>10051</v>
      </c>
      <c r="C9">
        <v>19616</v>
      </c>
      <c r="D9">
        <v>38392</v>
      </c>
      <c r="E9">
        <v>71825</v>
      </c>
      <c r="F9">
        <v>106209</v>
      </c>
      <c r="G9">
        <v>184519</v>
      </c>
      <c r="H9">
        <v>437365</v>
      </c>
    </row>
    <row r="10" spans="1:13" x14ac:dyDescent="0.25">
      <c r="A10" t="s">
        <v>29</v>
      </c>
      <c r="B10">
        <v>7322</v>
      </c>
      <c r="C10">
        <v>15037</v>
      </c>
      <c r="D10">
        <v>32733</v>
      </c>
      <c r="E10">
        <v>65126</v>
      </c>
      <c r="F10">
        <v>112807</v>
      </c>
      <c r="G10">
        <v>188551</v>
      </c>
      <c r="H10">
        <v>420252</v>
      </c>
    </row>
    <row r="11" spans="1:13" x14ac:dyDescent="0.25">
      <c r="A11" t="s">
        <v>11</v>
      </c>
      <c r="B11">
        <v>10154</v>
      </c>
      <c r="C11">
        <v>19783</v>
      </c>
      <c r="D11">
        <v>37753</v>
      </c>
      <c r="E11">
        <v>60759</v>
      </c>
      <c r="F11">
        <v>88756</v>
      </c>
      <c r="G11">
        <v>161254</v>
      </c>
      <c r="H11">
        <v>392683</v>
      </c>
    </row>
    <row r="12" spans="1:13" x14ac:dyDescent="0.25">
      <c r="A12" t="s">
        <v>20</v>
      </c>
      <c r="B12">
        <v>5831</v>
      </c>
      <c r="C12">
        <v>11792</v>
      </c>
      <c r="D12">
        <v>22841</v>
      </c>
      <c r="E12">
        <v>48194</v>
      </c>
      <c r="F12">
        <v>83293</v>
      </c>
      <c r="G12">
        <v>141352</v>
      </c>
      <c r="H12">
        <v>308904</v>
      </c>
    </row>
    <row r="13" spans="1:13" x14ac:dyDescent="0.25">
      <c r="A13" t="s">
        <v>27</v>
      </c>
      <c r="B13">
        <v>5160</v>
      </c>
      <c r="C13">
        <v>9866</v>
      </c>
      <c r="D13">
        <v>20044</v>
      </c>
      <c r="E13">
        <v>37489</v>
      </c>
      <c r="F13">
        <v>67830</v>
      </c>
      <c r="G13">
        <v>118528</v>
      </c>
      <c r="H13">
        <v>257670</v>
      </c>
    </row>
    <row r="14" spans="1:13" x14ac:dyDescent="0.25">
      <c r="A14" t="s">
        <v>15</v>
      </c>
      <c r="B14">
        <v>4300</v>
      </c>
      <c r="C14">
        <v>8487</v>
      </c>
      <c r="D14">
        <v>19101</v>
      </c>
      <c r="E14">
        <v>38708</v>
      </c>
      <c r="F14">
        <v>60033</v>
      </c>
      <c r="G14">
        <v>115477</v>
      </c>
      <c r="H14">
        <v>233398</v>
      </c>
    </row>
    <row r="15" spans="1:13" x14ac:dyDescent="0.25">
      <c r="A15" t="s">
        <v>28</v>
      </c>
      <c r="B15">
        <v>6095</v>
      </c>
      <c r="C15">
        <v>11968</v>
      </c>
      <c r="D15">
        <v>25346</v>
      </c>
      <c r="E15">
        <v>46966</v>
      </c>
      <c r="F15">
        <v>88469</v>
      </c>
      <c r="G15">
        <v>133362</v>
      </c>
      <c r="H15">
        <v>222464</v>
      </c>
    </row>
    <row r="16" spans="1:13" x14ac:dyDescent="0.25">
      <c r="A16" t="s">
        <v>10</v>
      </c>
      <c r="B16">
        <v>4174</v>
      </c>
      <c r="C16">
        <v>8708</v>
      </c>
      <c r="D16">
        <v>16206</v>
      </c>
      <c r="E16">
        <v>25969</v>
      </c>
      <c r="F16">
        <v>50458</v>
      </c>
      <c r="G16">
        <v>83177</v>
      </c>
      <c r="H16">
        <v>192121</v>
      </c>
      <c r="I16" s="10" t="s">
        <v>40</v>
      </c>
      <c r="J16" t="s">
        <v>42</v>
      </c>
      <c r="L16" t="s">
        <v>46</v>
      </c>
      <c r="M16" t="s">
        <v>47</v>
      </c>
    </row>
    <row r="17" spans="1:15" x14ac:dyDescent="0.25">
      <c r="A17" t="s">
        <v>12</v>
      </c>
      <c r="B17">
        <v>0</v>
      </c>
      <c r="C17">
        <v>0</v>
      </c>
      <c r="D17">
        <v>0</v>
      </c>
      <c r="E17">
        <v>0</v>
      </c>
      <c r="F17">
        <v>32961</v>
      </c>
      <c r="G17">
        <v>76017</v>
      </c>
      <c r="H17">
        <v>182525</v>
      </c>
      <c r="I17" s="11" t="s">
        <v>34</v>
      </c>
      <c r="J17">
        <v>925041</v>
      </c>
      <c r="L17" t="str">
        <f>I17</f>
        <v>Uttar Pradesh</v>
      </c>
      <c r="M17">
        <f>GETPIVOTDATA("2010-15",$I$16,"State",I17)</f>
        <v>925041</v>
      </c>
    </row>
    <row r="18" spans="1:15" x14ac:dyDescent="0.25">
      <c r="A18" t="s">
        <v>18</v>
      </c>
      <c r="B18">
        <v>0</v>
      </c>
      <c r="C18">
        <v>0</v>
      </c>
      <c r="D18">
        <v>0</v>
      </c>
      <c r="E18">
        <v>0</v>
      </c>
      <c r="F18">
        <v>39116</v>
      </c>
      <c r="G18">
        <v>90857</v>
      </c>
      <c r="H18">
        <v>163812</v>
      </c>
      <c r="I18" s="11" t="s">
        <v>22</v>
      </c>
      <c r="J18">
        <v>857848</v>
      </c>
      <c r="L18" t="str">
        <f t="shared" ref="L18:L26" si="0">I18</f>
        <v>Maharashtra</v>
      </c>
      <c r="M18">
        <f t="shared" ref="M18:M26" si="1">GETPIVOTDATA("2010-15",$I$16,"State",I18)</f>
        <v>857848</v>
      </c>
    </row>
    <row r="19" spans="1:15" x14ac:dyDescent="0.25">
      <c r="A19" t="s">
        <v>17</v>
      </c>
      <c r="B19">
        <v>2847</v>
      </c>
      <c r="C19">
        <v>6162</v>
      </c>
      <c r="D19">
        <v>12560</v>
      </c>
      <c r="E19">
        <v>25444</v>
      </c>
      <c r="F19">
        <v>44561</v>
      </c>
      <c r="G19">
        <v>85654</v>
      </c>
      <c r="H19">
        <v>161583</v>
      </c>
      <c r="I19" s="11" t="s">
        <v>31</v>
      </c>
      <c r="J19">
        <v>617359</v>
      </c>
      <c r="L19" t="str">
        <f t="shared" si="0"/>
        <v>Tamil Nadu</v>
      </c>
      <c r="M19">
        <f t="shared" si="1"/>
        <v>617359</v>
      </c>
    </row>
    <row r="20" spans="1:15" x14ac:dyDescent="0.25">
      <c r="A20" t="s">
        <v>37</v>
      </c>
      <c r="B20">
        <v>0</v>
      </c>
      <c r="C20">
        <v>0</v>
      </c>
      <c r="D20">
        <v>3207</v>
      </c>
      <c r="E20">
        <v>21533</v>
      </c>
      <c r="F20">
        <v>50802</v>
      </c>
      <c r="G20">
        <v>87555</v>
      </c>
      <c r="H20">
        <v>150627</v>
      </c>
      <c r="I20" s="11" t="s">
        <v>8</v>
      </c>
      <c r="J20">
        <v>593654</v>
      </c>
      <c r="L20" t="str">
        <f t="shared" si="0"/>
        <v xml:space="preserve">Andhra Pradesh </v>
      </c>
      <c r="M20">
        <f t="shared" si="1"/>
        <v>593654</v>
      </c>
    </row>
    <row r="21" spans="1:15" x14ac:dyDescent="0.25">
      <c r="A21" t="s">
        <v>35</v>
      </c>
      <c r="B21">
        <v>0</v>
      </c>
      <c r="C21">
        <v>0</v>
      </c>
      <c r="D21">
        <v>0</v>
      </c>
      <c r="E21">
        <v>0</v>
      </c>
      <c r="F21">
        <v>21828</v>
      </c>
      <c r="G21">
        <v>50340</v>
      </c>
      <c r="H21">
        <v>102437</v>
      </c>
      <c r="I21" s="11" t="s">
        <v>19</v>
      </c>
      <c r="J21">
        <v>497775</v>
      </c>
      <c r="L21" t="str">
        <f t="shared" si="0"/>
        <v>Karnataka</v>
      </c>
      <c r="M21">
        <f t="shared" si="1"/>
        <v>497775</v>
      </c>
    </row>
    <row r="22" spans="1:15" x14ac:dyDescent="0.25">
      <c r="A22" t="s">
        <v>16</v>
      </c>
      <c r="B22">
        <v>1852</v>
      </c>
      <c r="C22">
        <v>4018</v>
      </c>
      <c r="D22">
        <v>8606</v>
      </c>
      <c r="E22">
        <v>17317</v>
      </c>
      <c r="F22">
        <v>33731</v>
      </c>
      <c r="G22">
        <v>55815</v>
      </c>
      <c r="H22">
        <v>100340</v>
      </c>
      <c r="I22" s="11" t="s">
        <v>36</v>
      </c>
      <c r="J22">
        <v>490311</v>
      </c>
      <c r="L22" t="str">
        <f t="shared" si="0"/>
        <v>West Bengal</v>
      </c>
      <c r="M22">
        <f t="shared" si="1"/>
        <v>490311</v>
      </c>
    </row>
    <row r="23" spans="1:15" x14ac:dyDescent="0.25">
      <c r="A23" t="s">
        <v>32</v>
      </c>
      <c r="B23">
        <v>0</v>
      </c>
      <c r="C23">
        <v>0</v>
      </c>
      <c r="D23">
        <v>0</v>
      </c>
      <c r="E23">
        <v>0</v>
      </c>
      <c r="F23">
        <v>0</v>
      </c>
      <c r="G23">
        <v>0</v>
      </c>
      <c r="H23">
        <v>99957</v>
      </c>
      <c r="I23" s="11" t="s">
        <v>14</v>
      </c>
      <c r="J23">
        <v>479512</v>
      </c>
      <c r="L23" t="str">
        <f t="shared" si="0"/>
        <v>Gujarat</v>
      </c>
      <c r="M23">
        <f t="shared" si="1"/>
        <v>479512</v>
      </c>
    </row>
    <row r="24" spans="1:15" x14ac:dyDescent="0.25">
      <c r="A24" t="s">
        <v>33</v>
      </c>
      <c r="B24">
        <v>804</v>
      </c>
      <c r="C24">
        <v>1969</v>
      </c>
      <c r="D24">
        <v>3612</v>
      </c>
      <c r="E24">
        <v>6823</v>
      </c>
      <c r="F24">
        <v>12886</v>
      </c>
      <c r="G24">
        <v>20705</v>
      </c>
      <c r="H24">
        <v>39314</v>
      </c>
      <c r="I24" s="11" t="s">
        <v>21</v>
      </c>
      <c r="J24">
        <v>437365</v>
      </c>
      <c r="L24" t="str">
        <f t="shared" si="0"/>
        <v>Madhya Pradesh</v>
      </c>
      <c r="M24">
        <f t="shared" si="1"/>
        <v>437365</v>
      </c>
    </row>
    <row r="25" spans="1:15" x14ac:dyDescent="0.25">
      <c r="A25" t="s">
        <v>13</v>
      </c>
      <c r="B25">
        <v>0</v>
      </c>
      <c r="C25">
        <v>1124</v>
      </c>
      <c r="D25">
        <v>2519</v>
      </c>
      <c r="E25">
        <v>6231</v>
      </c>
      <c r="F25">
        <v>11673</v>
      </c>
      <c r="G25">
        <v>19625</v>
      </c>
      <c r="H25">
        <v>38809</v>
      </c>
      <c r="I25" s="11" t="s">
        <v>29</v>
      </c>
      <c r="J25">
        <v>420252</v>
      </c>
      <c r="L25" t="str">
        <f t="shared" si="0"/>
        <v>Rajasthan</v>
      </c>
      <c r="M25">
        <f t="shared" si="1"/>
        <v>420252</v>
      </c>
    </row>
    <row r="26" spans="1:15" x14ac:dyDescent="0.25">
      <c r="A26" t="s">
        <v>23</v>
      </c>
      <c r="B26">
        <v>805</v>
      </c>
      <c r="C26">
        <v>1681</v>
      </c>
      <c r="D26">
        <v>3122</v>
      </c>
      <c r="E26">
        <v>5854</v>
      </c>
      <c r="F26">
        <v>10575</v>
      </c>
      <c r="G26">
        <v>19218</v>
      </c>
      <c r="H26">
        <v>38321</v>
      </c>
      <c r="I26" s="11" t="s">
        <v>11</v>
      </c>
      <c r="J26">
        <v>392683</v>
      </c>
      <c r="L26" t="str">
        <f t="shared" si="0"/>
        <v>Bihar</v>
      </c>
      <c r="M26">
        <f t="shared" si="1"/>
        <v>392683</v>
      </c>
    </row>
    <row r="27" spans="1:15" x14ac:dyDescent="0.25">
      <c r="A27" t="s">
        <v>9</v>
      </c>
      <c r="B27">
        <v>0</v>
      </c>
      <c r="C27">
        <v>1317</v>
      </c>
      <c r="D27">
        <v>2610</v>
      </c>
      <c r="E27">
        <v>4768</v>
      </c>
      <c r="F27">
        <v>8227</v>
      </c>
      <c r="G27">
        <v>17800</v>
      </c>
      <c r="H27">
        <v>37861</v>
      </c>
      <c r="I27" s="11" t="s">
        <v>41</v>
      </c>
      <c r="J27">
        <v>5711800</v>
      </c>
      <c r="O27">
        <f>GETPIVOTDATA("2010-15",$I$16)</f>
        <v>5711800</v>
      </c>
    </row>
    <row r="28" spans="1:15" x14ac:dyDescent="0.25">
      <c r="A28" t="s">
        <v>26</v>
      </c>
      <c r="B28">
        <v>879</v>
      </c>
      <c r="C28">
        <v>2024</v>
      </c>
      <c r="D28">
        <v>3895</v>
      </c>
      <c r="E28">
        <v>6352</v>
      </c>
      <c r="F28">
        <v>10431</v>
      </c>
      <c r="G28">
        <v>17926</v>
      </c>
      <c r="H28">
        <v>35687</v>
      </c>
    </row>
    <row r="29" spans="1:15" x14ac:dyDescent="0.25">
      <c r="A29" t="s">
        <v>24</v>
      </c>
      <c r="B29">
        <v>620</v>
      </c>
      <c r="C29">
        <v>1351</v>
      </c>
      <c r="D29">
        <v>2710</v>
      </c>
      <c r="E29">
        <v>4618</v>
      </c>
      <c r="F29">
        <v>8248</v>
      </c>
      <c r="G29">
        <v>14365</v>
      </c>
      <c r="H29">
        <v>35542</v>
      </c>
    </row>
    <row r="30" spans="1:15" x14ac:dyDescent="0.25">
      <c r="A30" t="s">
        <v>25</v>
      </c>
      <c r="B30">
        <v>0</v>
      </c>
      <c r="C30">
        <v>1128</v>
      </c>
      <c r="D30">
        <v>2520</v>
      </c>
      <c r="E30">
        <v>4449</v>
      </c>
      <c r="F30">
        <v>7670</v>
      </c>
      <c r="G30">
        <v>13423</v>
      </c>
      <c r="H30">
        <v>28272</v>
      </c>
    </row>
    <row r="31" spans="1:15" x14ac:dyDescent="0.25">
      <c r="A31" t="s">
        <v>30</v>
      </c>
      <c r="B31">
        <v>278</v>
      </c>
      <c r="C31">
        <v>689</v>
      </c>
      <c r="D31">
        <v>1525</v>
      </c>
      <c r="E31">
        <v>6869</v>
      </c>
      <c r="F31">
        <v>8626</v>
      </c>
      <c r="G31">
        <v>13710</v>
      </c>
      <c r="H31">
        <v>22497</v>
      </c>
    </row>
    <row r="32" spans="1:15" x14ac:dyDescent="0.25">
      <c r="A32" t="s">
        <v>38</v>
      </c>
      <c r="B32">
        <v>0</v>
      </c>
      <c r="C32">
        <v>0</v>
      </c>
      <c r="D32">
        <v>0</v>
      </c>
      <c r="E32">
        <v>0</v>
      </c>
      <c r="F32">
        <v>0</v>
      </c>
      <c r="G32">
        <v>13690</v>
      </c>
      <c r="H32">
        <v>22341</v>
      </c>
    </row>
  </sheetData>
  <pageMargins left="0.7" right="0.7" top="0.75" bottom="0.75" header="0.3" footer="0.3"/>
  <drawing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9F5DC-47B8-47B4-9716-8B7E683FC978}">
  <dimension ref="A1:H32"/>
  <sheetViews>
    <sheetView topLeftCell="A21" workbookViewId="0">
      <selection activeCell="H1" sqref="A1:H32"/>
    </sheetView>
  </sheetViews>
  <sheetFormatPr defaultRowHeight="15" x14ac:dyDescent="0.25"/>
  <cols>
    <col min="1" max="1" width="17.7109375" bestFit="1" customWidth="1"/>
    <col min="2" max="8" width="10" bestFit="1" customWidth="1"/>
  </cols>
  <sheetData>
    <row r="1" spans="1:8" x14ac:dyDescent="0.25">
      <c r="A1" t="s">
        <v>0</v>
      </c>
      <c r="B1" t="s">
        <v>1</v>
      </c>
      <c r="C1" t="s">
        <v>2</v>
      </c>
      <c r="D1" t="s">
        <v>3</v>
      </c>
      <c r="E1" t="s">
        <v>4</v>
      </c>
      <c r="F1" t="s">
        <v>5</v>
      </c>
      <c r="G1" t="s">
        <v>6</v>
      </c>
      <c r="H1" t="s">
        <v>7</v>
      </c>
    </row>
    <row r="2" spans="1:8" x14ac:dyDescent="0.25">
      <c r="A2" t="s">
        <v>8</v>
      </c>
      <c r="B2">
        <v>2523</v>
      </c>
      <c r="C2">
        <v>4340</v>
      </c>
      <c r="D2">
        <v>9643</v>
      </c>
      <c r="E2">
        <v>18503</v>
      </c>
      <c r="F2">
        <v>45848</v>
      </c>
      <c r="G2">
        <v>90069</v>
      </c>
      <c r="H2">
        <v>113319</v>
      </c>
    </row>
    <row r="3" spans="1:8" x14ac:dyDescent="0.25">
      <c r="A3" t="s">
        <v>9</v>
      </c>
      <c r="B3">
        <v>0</v>
      </c>
      <c r="C3">
        <v>425</v>
      </c>
      <c r="D3">
        <v>887</v>
      </c>
      <c r="E3">
        <v>1425</v>
      </c>
      <c r="F3">
        <v>2357</v>
      </c>
      <c r="G3">
        <v>5405</v>
      </c>
      <c r="H3">
        <v>10659</v>
      </c>
    </row>
    <row r="4" spans="1:8" x14ac:dyDescent="0.25">
      <c r="A4" t="s">
        <v>10</v>
      </c>
      <c r="B4">
        <v>1408</v>
      </c>
      <c r="C4">
        <v>2188</v>
      </c>
      <c r="D4">
        <v>3515</v>
      </c>
      <c r="E4">
        <v>4522</v>
      </c>
      <c r="F4">
        <v>11404</v>
      </c>
      <c r="G4">
        <v>12963</v>
      </c>
      <c r="H4">
        <v>29103</v>
      </c>
    </row>
    <row r="5" spans="1:8" x14ac:dyDescent="0.25">
      <c r="A5" t="s">
        <v>11</v>
      </c>
      <c r="B5">
        <v>3581</v>
      </c>
      <c r="C5">
        <v>5634</v>
      </c>
      <c r="D5">
        <v>5507</v>
      </c>
      <c r="E5">
        <v>8342</v>
      </c>
      <c r="F5">
        <v>18554</v>
      </c>
      <c r="G5">
        <v>38252</v>
      </c>
      <c r="H5">
        <v>90769</v>
      </c>
    </row>
    <row r="6" spans="1:8" x14ac:dyDescent="0.25">
      <c r="A6" t="s">
        <v>12</v>
      </c>
      <c r="B6">
        <v>0</v>
      </c>
      <c r="C6">
        <v>0</v>
      </c>
      <c r="D6">
        <v>0</v>
      </c>
      <c r="E6">
        <v>0</v>
      </c>
      <c r="F6">
        <v>7202</v>
      </c>
      <c r="G6">
        <v>17858</v>
      </c>
      <c r="H6">
        <v>34045</v>
      </c>
    </row>
    <row r="7" spans="1:8" x14ac:dyDescent="0.25">
      <c r="A7" t="s">
        <v>13</v>
      </c>
      <c r="B7">
        <v>0</v>
      </c>
      <c r="C7">
        <v>356</v>
      </c>
      <c r="D7">
        <v>626</v>
      </c>
      <c r="E7">
        <v>811</v>
      </c>
      <c r="F7">
        <v>2157</v>
      </c>
      <c r="G7">
        <v>4535</v>
      </c>
      <c r="H7">
        <v>7725</v>
      </c>
    </row>
    <row r="8" spans="1:8" x14ac:dyDescent="0.25">
      <c r="A8" t="s">
        <v>14</v>
      </c>
      <c r="B8">
        <v>3245</v>
      </c>
      <c r="C8">
        <v>4630</v>
      </c>
      <c r="D8">
        <v>8262</v>
      </c>
      <c r="E8">
        <v>14608</v>
      </c>
      <c r="F8">
        <v>35178</v>
      </c>
      <c r="G8">
        <v>52731</v>
      </c>
      <c r="H8">
        <v>124813</v>
      </c>
    </row>
    <row r="9" spans="1:8" x14ac:dyDescent="0.25">
      <c r="A9" t="s">
        <v>15</v>
      </c>
      <c r="B9">
        <v>1465</v>
      </c>
      <c r="C9">
        <v>2233</v>
      </c>
      <c r="D9">
        <v>2841</v>
      </c>
      <c r="E9">
        <v>5991</v>
      </c>
      <c r="F9">
        <v>13330</v>
      </c>
      <c r="G9">
        <v>23156</v>
      </c>
      <c r="H9">
        <v>38195</v>
      </c>
    </row>
    <row r="10" spans="1:8" x14ac:dyDescent="0.25">
      <c r="A10" t="s">
        <v>16</v>
      </c>
      <c r="B10">
        <v>559</v>
      </c>
      <c r="C10">
        <v>981</v>
      </c>
      <c r="D10">
        <v>2609</v>
      </c>
      <c r="E10">
        <v>3411</v>
      </c>
      <c r="F10">
        <v>8257</v>
      </c>
      <c r="G10">
        <v>12823</v>
      </c>
      <c r="H10">
        <v>19224</v>
      </c>
    </row>
    <row r="11" spans="1:8" x14ac:dyDescent="0.25">
      <c r="A11" t="s">
        <v>17</v>
      </c>
      <c r="B11">
        <v>1020</v>
      </c>
      <c r="C11">
        <v>2007</v>
      </c>
      <c r="D11">
        <v>3915</v>
      </c>
      <c r="E11">
        <v>5587</v>
      </c>
      <c r="F11">
        <v>10556</v>
      </c>
      <c r="G11">
        <v>26631</v>
      </c>
      <c r="H11">
        <v>37210</v>
      </c>
    </row>
    <row r="12" spans="1:8" x14ac:dyDescent="0.25">
      <c r="A12" t="s">
        <v>18</v>
      </c>
      <c r="B12">
        <v>0</v>
      </c>
      <c r="C12">
        <v>0</v>
      </c>
      <c r="D12">
        <v>0</v>
      </c>
      <c r="E12">
        <v>0</v>
      </c>
      <c r="F12">
        <v>9660</v>
      </c>
      <c r="G12">
        <v>24064</v>
      </c>
      <c r="H12">
        <v>35675</v>
      </c>
    </row>
    <row r="13" spans="1:8" x14ac:dyDescent="0.25">
      <c r="A13" t="s">
        <v>19</v>
      </c>
      <c r="B13">
        <v>2631</v>
      </c>
      <c r="C13">
        <v>4124</v>
      </c>
      <c r="D13">
        <v>7286</v>
      </c>
      <c r="E13">
        <v>10441</v>
      </c>
      <c r="F13">
        <v>28868</v>
      </c>
      <c r="G13">
        <v>56043</v>
      </c>
      <c r="H13">
        <v>104396</v>
      </c>
    </row>
    <row r="14" spans="1:8" x14ac:dyDescent="0.25">
      <c r="A14" t="s">
        <v>20</v>
      </c>
      <c r="B14">
        <v>1494</v>
      </c>
      <c r="C14">
        <v>2551</v>
      </c>
      <c r="D14">
        <v>3785</v>
      </c>
      <c r="E14">
        <v>6544</v>
      </c>
      <c r="F14">
        <v>12331</v>
      </c>
      <c r="G14">
        <v>17857</v>
      </c>
      <c r="H14">
        <v>40368</v>
      </c>
    </row>
    <row r="15" spans="1:8" x14ac:dyDescent="0.25">
      <c r="A15" t="s">
        <v>21</v>
      </c>
      <c r="B15">
        <v>3233</v>
      </c>
      <c r="C15">
        <v>4532</v>
      </c>
      <c r="D15">
        <v>6741</v>
      </c>
      <c r="E15">
        <v>9153</v>
      </c>
      <c r="F15">
        <v>25502</v>
      </c>
      <c r="G15">
        <v>50581</v>
      </c>
      <c r="H15">
        <v>108572</v>
      </c>
    </row>
    <row r="16" spans="1:8" x14ac:dyDescent="0.25">
      <c r="A16" t="s">
        <v>22</v>
      </c>
      <c r="B16">
        <v>4749</v>
      </c>
      <c r="C16">
        <v>7495</v>
      </c>
      <c r="D16">
        <v>14577</v>
      </c>
      <c r="E16">
        <v>26505</v>
      </c>
      <c r="F16">
        <v>55724</v>
      </c>
      <c r="G16">
        <v>92202</v>
      </c>
      <c r="H16">
        <v>139519</v>
      </c>
    </row>
    <row r="17" spans="1:8" x14ac:dyDescent="0.25">
      <c r="A17" t="s">
        <v>23</v>
      </c>
      <c r="B17">
        <v>317</v>
      </c>
      <c r="C17">
        <v>534</v>
      </c>
      <c r="D17">
        <v>1095</v>
      </c>
      <c r="E17">
        <v>1583</v>
      </c>
      <c r="F17">
        <v>3577</v>
      </c>
      <c r="G17">
        <v>6868</v>
      </c>
      <c r="H17">
        <v>9212</v>
      </c>
    </row>
    <row r="18" spans="1:8" x14ac:dyDescent="0.25">
      <c r="A18" t="s">
        <v>24</v>
      </c>
      <c r="B18">
        <v>185</v>
      </c>
      <c r="C18">
        <v>386</v>
      </c>
      <c r="D18">
        <v>681</v>
      </c>
      <c r="E18">
        <v>992</v>
      </c>
      <c r="F18">
        <v>1896</v>
      </c>
      <c r="G18">
        <v>2663</v>
      </c>
      <c r="H18">
        <v>6241</v>
      </c>
    </row>
    <row r="19" spans="1:8" x14ac:dyDescent="0.25">
      <c r="A19" t="s">
        <v>25</v>
      </c>
      <c r="B19">
        <v>0</v>
      </c>
      <c r="C19">
        <v>234</v>
      </c>
      <c r="D19">
        <v>638</v>
      </c>
      <c r="E19">
        <v>1015</v>
      </c>
      <c r="F19">
        <v>1706</v>
      </c>
      <c r="G19">
        <v>3194</v>
      </c>
      <c r="H19">
        <v>4301</v>
      </c>
    </row>
    <row r="20" spans="1:8" x14ac:dyDescent="0.25">
      <c r="A20" t="s">
        <v>26</v>
      </c>
      <c r="B20">
        <v>230</v>
      </c>
      <c r="C20">
        <v>493</v>
      </c>
      <c r="D20">
        <v>1055</v>
      </c>
      <c r="E20">
        <v>1408</v>
      </c>
      <c r="F20">
        <v>2556</v>
      </c>
      <c r="G20">
        <v>4929</v>
      </c>
      <c r="H20">
        <v>7666</v>
      </c>
    </row>
    <row r="21" spans="1:8" x14ac:dyDescent="0.25">
      <c r="A21" t="s">
        <v>27</v>
      </c>
      <c r="B21">
        <v>1541</v>
      </c>
      <c r="C21">
        <v>2705</v>
      </c>
      <c r="D21">
        <v>4652</v>
      </c>
      <c r="E21">
        <v>6860</v>
      </c>
      <c r="F21">
        <v>15875</v>
      </c>
      <c r="G21">
        <v>21569</v>
      </c>
      <c r="H21">
        <v>49514</v>
      </c>
    </row>
    <row r="22" spans="1:8" x14ac:dyDescent="0.25">
      <c r="A22" t="s">
        <v>28</v>
      </c>
      <c r="B22">
        <v>2480</v>
      </c>
      <c r="C22">
        <v>4081</v>
      </c>
      <c r="D22">
        <v>5121</v>
      </c>
      <c r="E22">
        <v>7989</v>
      </c>
      <c r="F22">
        <v>16320</v>
      </c>
      <c r="G22">
        <v>21571</v>
      </c>
      <c r="H22">
        <v>26441</v>
      </c>
    </row>
    <row r="23" spans="1:8" x14ac:dyDescent="0.25">
      <c r="A23" t="s">
        <v>29</v>
      </c>
      <c r="B23">
        <v>2455</v>
      </c>
      <c r="C23">
        <v>3858</v>
      </c>
      <c r="D23">
        <v>7531</v>
      </c>
      <c r="E23">
        <v>14380</v>
      </c>
      <c r="F23">
        <v>26053</v>
      </c>
      <c r="G23">
        <v>38543</v>
      </c>
      <c r="H23">
        <v>81866</v>
      </c>
    </row>
    <row r="24" spans="1:8" x14ac:dyDescent="0.25">
      <c r="A24" t="s">
        <v>30</v>
      </c>
      <c r="B24">
        <v>73</v>
      </c>
      <c r="C24">
        <v>203</v>
      </c>
      <c r="D24">
        <v>347</v>
      </c>
      <c r="E24">
        <v>605</v>
      </c>
      <c r="F24">
        <v>1412</v>
      </c>
      <c r="G24">
        <v>2675</v>
      </c>
      <c r="H24">
        <v>4994</v>
      </c>
    </row>
    <row r="25" spans="1:8" x14ac:dyDescent="0.25">
      <c r="A25" t="s">
        <v>31</v>
      </c>
      <c r="B25">
        <v>3477</v>
      </c>
      <c r="C25">
        <v>4301</v>
      </c>
      <c r="D25">
        <v>6207</v>
      </c>
      <c r="E25">
        <v>10422</v>
      </c>
      <c r="F25">
        <v>31534</v>
      </c>
      <c r="G25">
        <v>59878</v>
      </c>
      <c r="H25">
        <v>116987</v>
      </c>
    </row>
    <row r="26" spans="1:8" x14ac:dyDescent="0.25">
      <c r="A26" t="s">
        <v>32</v>
      </c>
      <c r="B26">
        <v>0</v>
      </c>
      <c r="C26">
        <v>0</v>
      </c>
      <c r="D26">
        <v>0</v>
      </c>
      <c r="E26">
        <v>0</v>
      </c>
      <c r="F26">
        <v>0</v>
      </c>
      <c r="G26">
        <v>0</v>
      </c>
      <c r="H26">
        <v>20148</v>
      </c>
    </row>
    <row r="27" spans="1:8" x14ac:dyDescent="0.25">
      <c r="A27" t="s">
        <v>33</v>
      </c>
      <c r="B27">
        <v>229</v>
      </c>
      <c r="C27">
        <v>452</v>
      </c>
      <c r="D27">
        <v>669</v>
      </c>
      <c r="E27">
        <v>1432</v>
      </c>
      <c r="F27">
        <v>3134</v>
      </c>
      <c r="G27">
        <v>5695</v>
      </c>
      <c r="H27">
        <v>10681</v>
      </c>
    </row>
    <row r="28" spans="1:8" x14ac:dyDescent="0.25">
      <c r="A28" t="s">
        <v>34</v>
      </c>
      <c r="B28">
        <v>6364</v>
      </c>
      <c r="C28">
        <v>9131</v>
      </c>
      <c r="D28">
        <v>17655</v>
      </c>
      <c r="E28">
        <v>22727</v>
      </c>
      <c r="F28">
        <v>54855</v>
      </c>
      <c r="G28">
        <v>114757</v>
      </c>
      <c r="H28">
        <v>203019</v>
      </c>
    </row>
    <row r="29" spans="1:8" x14ac:dyDescent="0.25">
      <c r="A29" t="s">
        <v>35</v>
      </c>
      <c r="B29">
        <v>0</v>
      </c>
      <c r="C29">
        <v>0</v>
      </c>
      <c r="D29">
        <v>0</v>
      </c>
      <c r="E29">
        <v>0</v>
      </c>
      <c r="F29">
        <v>5010</v>
      </c>
      <c r="G29">
        <v>11945</v>
      </c>
      <c r="H29">
        <v>23312</v>
      </c>
    </row>
    <row r="30" spans="1:8" x14ac:dyDescent="0.25">
      <c r="A30" t="s">
        <v>36</v>
      </c>
      <c r="B30">
        <v>2444</v>
      </c>
      <c r="C30">
        <v>4153</v>
      </c>
      <c r="D30">
        <v>5469</v>
      </c>
      <c r="E30">
        <v>12877</v>
      </c>
      <c r="F30">
        <v>31888</v>
      </c>
      <c r="G30">
        <v>43796</v>
      </c>
      <c r="H30">
        <v>71710</v>
      </c>
    </row>
    <row r="31" spans="1:8" x14ac:dyDescent="0.25">
      <c r="A31" t="s">
        <v>37</v>
      </c>
      <c r="B31">
        <v>0</v>
      </c>
      <c r="C31">
        <v>0</v>
      </c>
      <c r="D31">
        <v>1268</v>
      </c>
      <c r="E31">
        <v>8939</v>
      </c>
      <c r="F31">
        <v>26548</v>
      </c>
      <c r="G31">
        <v>37849</v>
      </c>
      <c r="H31">
        <v>49216</v>
      </c>
    </row>
    <row r="32" spans="1:8" x14ac:dyDescent="0.25">
      <c r="A32" t="s">
        <v>38</v>
      </c>
      <c r="B32">
        <v>0</v>
      </c>
      <c r="C32">
        <v>0</v>
      </c>
      <c r="D32">
        <v>0</v>
      </c>
      <c r="E32">
        <v>0</v>
      </c>
      <c r="F32">
        <v>0</v>
      </c>
      <c r="G32">
        <v>2114</v>
      </c>
      <c r="H32">
        <v>2989</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5C0A17-6BA1-4652-A2A0-D841D8C519AF}">
  <dimension ref="A1:M32"/>
  <sheetViews>
    <sheetView topLeftCell="I7" workbookViewId="0">
      <selection activeCell="M5" sqref="M5"/>
    </sheetView>
  </sheetViews>
  <sheetFormatPr defaultRowHeight="15" x14ac:dyDescent="0.25"/>
  <cols>
    <col min="1" max="1" width="17.7109375" bestFit="1" customWidth="1"/>
    <col min="2" max="8" width="10" bestFit="1" customWidth="1"/>
    <col min="12" max="12" width="15.5703125" bestFit="1" customWidth="1"/>
    <col min="13" max="13" width="14.42578125" bestFit="1" customWidth="1"/>
  </cols>
  <sheetData>
    <row r="1" spans="1:13" x14ac:dyDescent="0.25">
      <c r="A1" t="s">
        <v>0</v>
      </c>
      <c r="B1" t="s">
        <v>1</v>
      </c>
      <c r="C1" t="s">
        <v>2</v>
      </c>
      <c r="D1" t="s">
        <v>3</v>
      </c>
      <c r="E1" t="s">
        <v>4</v>
      </c>
      <c r="F1" t="s">
        <v>5</v>
      </c>
      <c r="G1" t="s">
        <v>6</v>
      </c>
      <c r="H1" t="s">
        <v>7</v>
      </c>
    </row>
    <row r="2" spans="1:13" x14ac:dyDescent="0.25">
      <c r="A2" t="s">
        <v>8</v>
      </c>
      <c r="B2">
        <v>1722</v>
      </c>
      <c r="C2">
        <v>3452</v>
      </c>
      <c r="D2">
        <v>7843</v>
      </c>
      <c r="E2">
        <v>18338</v>
      </c>
      <c r="F2">
        <v>37299</v>
      </c>
      <c r="G2">
        <v>49150</v>
      </c>
      <c r="H2">
        <v>83070</v>
      </c>
    </row>
    <row r="3" spans="1:13" x14ac:dyDescent="0.25">
      <c r="A3" t="s">
        <v>9</v>
      </c>
      <c r="B3">
        <v>0</v>
      </c>
      <c r="C3">
        <v>137</v>
      </c>
      <c r="D3">
        <v>85</v>
      </c>
      <c r="E3">
        <v>345</v>
      </c>
      <c r="F3">
        <v>1334</v>
      </c>
      <c r="G3">
        <v>960</v>
      </c>
      <c r="H3">
        <v>6380</v>
      </c>
    </row>
    <row r="4" spans="1:13" x14ac:dyDescent="0.25">
      <c r="A4" t="s">
        <v>10</v>
      </c>
      <c r="B4">
        <v>1038</v>
      </c>
      <c r="C4">
        <v>1649</v>
      </c>
      <c r="D4">
        <v>1723</v>
      </c>
      <c r="E4">
        <v>2812</v>
      </c>
      <c r="F4">
        <v>7368</v>
      </c>
      <c r="G4">
        <v>770</v>
      </c>
      <c r="H4">
        <v>25200</v>
      </c>
      <c r="L4" s="10" t="s">
        <v>40</v>
      </c>
      <c r="M4" t="s">
        <v>42</v>
      </c>
    </row>
    <row r="5" spans="1:13" x14ac:dyDescent="0.25">
      <c r="A5" t="s">
        <v>11</v>
      </c>
      <c r="B5">
        <v>1903</v>
      </c>
      <c r="C5">
        <v>3141</v>
      </c>
      <c r="D5">
        <v>7223</v>
      </c>
      <c r="E5">
        <v>11929</v>
      </c>
      <c r="F5">
        <v>19154</v>
      </c>
      <c r="G5">
        <v>16210</v>
      </c>
      <c r="H5">
        <v>57600</v>
      </c>
      <c r="L5" s="11" t="s">
        <v>8</v>
      </c>
      <c r="M5">
        <v>83070</v>
      </c>
    </row>
    <row r="6" spans="1:13" x14ac:dyDescent="0.25">
      <c r="A6" t="s">
        <v>12</v>
      </c>
      <c r="B6">
        <v>0</v>
      </c>
      <c r="C6">
        <v>0</v>
      </c>
      <c r="D6">
        <v>0</v>
      </c>
      <c r="E6">
        <v>0</v>
      </c>
      <c r="F6">
        <v>5413</v>
      </c>
      <c r="G6">
        <v>3320</v>
      </c>
      <c r="H6">
        <v>13880</v>
      </c>
      <c r="L6" s="11" t="s">
        <v>31</v>
      </c>
      <c r="M6">
        <v>98370</v>
      </c>
    </row>
    <row r="7" spans="1:13" x14ac:dyDescent="0.25">
      <c r="A7" t="s">
        <v>13</v>
      </c>
      <c r="B7">
        <v>0</v>
      </c>
      <c r="C7">
        <v>292</v>
      </c>
      <c r="D7">
        <v>415</v>
      </c>
      <c r="E7">
        <v>936</v>
      </c>
      <c r="F7">
        <v>2205</v>
      </c>
      <c r="G7">
        <v>3680</v>
      </c>
      <c r="H7">
        <v>5690</v>
      </c>
      <c r="L7" s="11" t="s">
        <v>34</v>
      </c>
      <c r="M7">
        <v>103980</v>
      </c>
    </row>
    <row r="8" spans="1:13" x14ac:dyDescent="0.25">
      <c r="A8" t="s">
        <v>14</v>
      </c>
      <c r="B8">
        <v>1794</v>
      </c>
      <c r="C8">
        <v>4077</v>
      </c>
      <c r="D8">
        <v>6666</v>
      </c>
      <c r="E8">
        <v>19689</v>
      </c>
      <c r="F8">
        <v>38438</v>
      </c>
      <c r="G8">
        <v>42280</v>
      </c>
      <c r="H8">
        <v>79390</v>
      </c>
      <c r="L8" s="11" t="s">
        <v>36</v>
      </c>
      <c r="M8">
        <v>105610</v>
      </c>
    </row>
    <row r="9" spans="1:13" x14ac:dyDescent="0.25">
      <c r="A9" t="s">
        <v>15</v>
      </c>
      <c r="B9">
        <v>770</v>
      </c>
      <c r="C9">
        <v>1298</v>
      </c>
      <c r="D9">
        <v>2219</v>
      </c>
      <c r="E9">
        <v>7585</v>
      </c>
      <c r="F9">
        <v>10614</v>
      </c>
      <c r="G9">
        <v>17020</v>
      </c>
      <c r="H9">
        <v>48710</v>
      </c>
      <c r="L9" s="11" t="s">
        <v>22</v>
      </c>
      <c r="M9">
        <v>115840</v>
      </c>
    </row>
    <row r="10" spans="1:13" x14ac:dyDescent="0.25">
      <c r="A10" t="s">
        <v>16</v>
      </c>
      <c r="B10">
        <v>233</v>
      </c>
      <c r="C10">
        <v>733</v>
      </c>
      <c r="D10">
        <v>1586</v>
      </c>
      <c r="E10">
        <v>4146</v>
      </c>
      <c r="F10">
        <v>9886</v>
      </c>
      <c r="G10">
        <v>7250</v>
      </c>
      <c r="H10">
        <v>14280</v>
      </c>
      <c r="L10" s="11" t="s">
        <v>41</v>
      </c>
      <c r="M10">
        <v>506870</v>
      </c>
    </row>
    <row r="11" spans="1:13" x14ac:dyDescent="0.25">
      <c r="A11" t="s">
        <v>17</v>
      </c>
      <c r="B11">
        <v>868</v>
      </c>
      <c r="C11">
        <v>1842</v>
      </c>
      <c r="D11">
        <v>1377</v>
      </c>
      <c r="E11">
        <v>3099</v>
      </c>
      <c r="F11">
        <v>5154</v>
      </c>
      <c r="G11">
        <v>10220</v>
      </c>
      <c r="H11">
        <v>21460</v>
      </c>
    </row>
    <row r="12" spans="1:13" x14ac:dyDescent="0.25">
      <c r="A12" t="s">
        <v>18</v>
      </c>
      <c r="B12">
        <v>0</v>
      </c>
      <c r="C12">
        <v>0</v>
      </c>
      <c r="D12">
        <v>0</v>
      </c>
      <c r="E12">
        <v>0</v>
      </c>
      <c r="F12">
        <v>9142</v>
      </c>
      <c r="G12">
        <v>21930</v>
      </c>
      <c r="H12">
        <v>17300</v>
      </c>
    </row>
    <row r="13" spans="1:13" x14ac:dyDescent="0.25">
      <c r="A13" t="s">
        <v>19</v>
      </c>
      <c r="B13">
        <v>1474</v>
      </c>
      <c r="C13">
        <v>2704</v>
      </c>
      <c r="D13">
        <v>5629</v>
      </c>
      <c r="E13">
        <v>12399</v>
      </c>
      <c r="F13">
        <v>23469</v>
      </c>
      <c r="G13">
        <v>33310</v>
      </c>
      <c r="H13">
        <v>73620</v>
      </c>
    </row>
    <row r="14" spans="1:13" x14ac:dyDescent="0.25">
      <c r="A14" t="s">
        <v>20</v>
      </c>
      <c r="B14">
        <v>896</v>
      </c>
      <c r="C14">
        <v>2227</v>
      </c>
      <c r="D14">
        <v>4377</v>
      </c>
      <c r="E14">
        <v>12807</v>
      </c>
      <c r="F14">
        <v>22127</v>
      </c>
      <c r="G14">
        <v>28320</v>
      </c>
      <c r="H14">
        <v>68480</v>
      </c>
    </row>
    <row r="15" spans="1:13" x14ac:dyDescent="0.25">
      <c r="A15" t="s">
        <v>21</v>
      </c>
      <c r="B15">
        <v>1725</v>
      </c>
      <c r="C15">
        <v>3396</v>
      </c>
      <c r="D15">
        <v>5279</v>
      </c>
      <c r="E15">
        <v>13418</v>
      </c>
      <c r="F15">
        <v>24231</v>
      </c>
      <c r="G15">
        <v>20730</v>
      </c>
      <c r="H15">
        <v>43900</v>
      </c>
    </row>
    <row r="16" spans="1:13" x14ac:dyDescent="0.25">
      <c r="A16" t="s">
        <v>22</v>
      </c>
      <c r="B16">
        <v>3293</v>
      </c>
      <c r="C16">
        <v>6434</v>
      </c>
      <c r="D16">
        <v>10980</v>
      </c>
      <c r="E16">
        <v>34715</v>
      </c>
      <c r="F16">
        <v>70713</v>
      </c>
      <c r="G16">
        <v>66520</v>
      </c>
      <c r="H16">
        <v>115840</v>
      </c>
    </row>
    <row r="17" spans="1:8" x14ac:dyDescent="0.25">
      <c r="A17" t="s">
        <v>23</v>
      </c>
      <c r="B17">
        <v>78</v>
      </c>
      <c r="C17">
        <v>144</v>
      </c>
      <c r="D17">
        <v>168</v>
      </c>
      <c r="E17">
        <v>1221</v>
      </c>
      <c r="F17">
        <v>1564</v>
      </c>
      <c r="G17">
        <v>1600</v>
      </c>
      <c r="H17">
        <v>2280</v>
      </c>
    </row>
    <row r="18" spans="1:8" x14ac:dyDescent="0.25">
      <c r="A18" t="s">
        <v>24</v>
      </c>
      <c r="B18">
        <v>35</v>
      </c>
      <c r="C18">
        <v>39</v>
      </c>
      <c r="D18">
        <v>329</v>
      </c>
      <c r="E18">
        <v>557</v>
      </c>
      <c r="F18">
        <v>1140</v>
      </c>
      <c r="G18">
        <v>1140</v>
      </c>
      <c r="H18">
        <v>2720</v>
      </c>
    </row>
    <row r="19" spans="1:8" x14ac:dyDescent="0.25">
      <c r="A19" t="s">
        <v>25</v>
      </c>
      <c r="B19">
        <v>0</v>
      </c>
      <c r="C19">
        <v>129</v>
      </c>
      <c r="D19">
        <v>15</v>
      </c>
      <c r="E19">
        <v>631</v>
      </c>
      <c r="F19">
        <v>1657</v>
      </c>
      <c r="G19">
        <v>1380</v>
      </c>
      <c r="H19">
        <v>4190</v>
      </c>
    </row>
    <row r="20" spans="1:8" x14ac:dyDescent="0.25">
      <c r="A20" t="s">
        <v>26</v>
      </c>
      <c r="B20">
        <v>59</v>
      </c>
      <c r="C20">
        <v>267</v>
      </c>
      <c r="D20">
        <v>748</v>
      </c>
      <c r="E20">
        <v>1111</v>
      </c>
      <c r="F20">
        <v>1224</v>
      </c>
      <c r="G20">
        <v>1730</v>
      </c>
      <c r="H20">
        <v>2810</v>
      </c>
    </row>
    <row r="21" spans="1:8" x14ac:dyDescent="0.25">
      <c r="A21" t="s">
        <v>27</v>
      </c>
      <c r="B21">
        <v>1008</v>
      </c>
      <c r="C21">
        <v>2328</v>
      </c>
      <c r="D21">
        <v>4329</v>
      </c>
      <c r="E21">
        <v>11462</v>
      </c>
      <c r="F21">
        <v>15049</v>
      </c>
      <c r="G21">
        <v>740</v>
      </c>
      <c r="H21">
        <v>13810</v>
      </c>
    </row>
    <row r="22" spans="1:8" x14ac:dyDescent="0.25">
      <c r="A22" t="s">
        <v>28</v>
      </c>
      <c r="B22">
        <v>1262</v>
      </c>
      <c r="C22">
        <v>3619</v>
      </c>
      <c r="D22">
        <v>6923</v>
      </c>
      <c r="E22">
        <v>12280</v>
      </c>
      <c r="F22">
        <v>22181</v>
      </c>
      <c r="G22">
        <v>24500</v>
      </c>
      <c r="H22">
        <v>44170</v>
      </c>
    </row>
    <row r="23" spans="1:8" x14ac:dyDescent="0.25">
      <c r="A23" t="s">
        <v>29</v>
      </c>
      <c r="B23">
        <v>1468</v>
      </c>
      <c r="C23">
        <v>3030</v>
      </c>
      <c r="D23">
        <v>5728</v>
      </c>
      <c r="E23">
        <v>18144</v>
      </c>
      <c r="F23">
        <v>29691</v>
      </c>
      <c r="G23">
        <v>29800</v>
      </c>
      <c r="H23">
        <v>54640</v>
      </c>
    </row>
    <row r="24" spans="1:8" x14ac:dyDescent="0.25">
      <c r="A24" t="s">
        <v>30</v>
      </c>
      <c r="B24">
        <v>12</v>
      </c>
      <c r="C24">
        <v>63</v>
      </c>
      <c r="D24">
        <v>171</v>
      </c>
      <c r="E24">
        <v>402</v>
      </c>
      <c r="F24">
        <v>367</v>
      </c>
      <c r="G24">
        <v>710</v>
      </c>
      <c r="H24">
        <v>1070</v>
      </c>
    </row>
    <row r="25" spans="1:8" x14ac:dyDescent="0.25">
      <c r="A25" t="s">
        <v>31</v>
      </c>
      <c r="B25">
        <v>1510</v>
      </c>
      <c r="C25">
        <v>3052</v>
      </c>
      <c r="D25">
        <v>7029</v>
      </c>
      <c r="E25">
        <v>15982</v>
      </c>
      <c r="F25">
        <v>27715</v>
      </c>
      <c r="G25">
        <v>30260</v>
      </c>
      <c r="H25">
        <v>98370</v>
      </c>
    </row>
    <row r="26" spans="1:8" x14ac:dyDescent="0.25">
      <c r="A26" t="s">
        <v>32</v>
      </c>
      <c r="B26">
        <v>0</v>
      </c>
      <c r="C26">
        <v>0</v>
      </c>
      <c r="D26">
        <v>0</v>
      </c>
      <c r="E26">
        <v>0</v>
      </c>
      <c r="F26">
        <v>0</v>
      </c>
      <c r="G26">
        <v>0</v>
      </c>
      <c r="H26">
        <v>17400</v>
      </c>
    </row>
    <row r="27" spans="1:8" x14ac:dyDescent="0.25">
      <c r="A27" t="s">
        <v>33</v>
      </c>
      <c r="B27">
        <v>80</v>
      </c>
      <c r="C27">
        <v>265</v>
      </c>
      <c r="D27">
        <v>423</v>
      </c>
      <c r="E27">
        <v>760</v>
      </c>
      <c r="F27">
        <v>2103</v>
      </c>
      <c r="G27">
        <v>200</v>
      </c>
      <c r="H27">
        <v>920</v>
      </c>
    </row>
    <row r="28" spans="1:8" x14ac:dyDescent="0.25">
      <c r="A28" t="s">
        <v>34</v>
      </c>
      <c r="B28">
        <v>4161</v>
      </c>
      <c r="C28">
        <v>7766</v>
      </c>
      <c r="D28">
        <v>17547</v>
      </c>
      <c r="E28">
        <v>40644</v>
      </c>
      <c r="F28">
        <v>59227</v>
      </c>
      <c r="G28">
        <v>72690</v>
      </c>
      <c r="H28">
        <v>103980</v>
      </c>
    </row>
    <row r="29" spans="1:8" x14ac:dyDescent="0.25">
      <c r="A29" t="s">
        <v>35</v>
      </c>
      <c r="B29">
        <v>0</v>
      </c>
      <c r="C29">
        <v>0</v>
      </c>
      <c r="D29">
        <v>0</v>
      </c>
      <c r="E29">
        <v>0</v>
      </c>
      <c r="F29">
        <v>5030</v>
      </c>
      <c r="G29">
        <v>9130</v>
      </c>
      <c r="H29">
        <v>11820</v>
      </c>
    </row>
    <row r="30" spans="1:8" x14ac:dyDescent="0.25">
      <c r="A30" t="s">
        <v>36</v>
      </c>
      <c r="B30">
        <v>1920</v>
      </c>
      <c r="C30">
        <v>3031</v>
      </c>
      <c r="D30">
        <v>7427</v>
      </c>
      <c r="E30">
        <v>28876</v>
      </c>
      <c r="F30">
        <v>56814</v>
      </c>
      <c r="G30">
        <v>70940</v>
      </c>
      <c r="H30">
        <v>105610</v>
      </c>
    </row>
    <row r="31" spans="1:8" x14ac:dyDescent="0.25">
      <c r="A31" t="s">
        <v>37</v>
      </c>
      <c r="B31">
        <v>0</v>
      </c>
      <c r="C31">
        <v>0</v>
      </c>
      <c r="D31">
        <v>620</v>
      </c>
      <c r="E31">
        <v>4313</v>
      </c>
      <c r="F31">
        <v>9662</v>
      </c>
      <c r="G31">
        <v>8570</v>
      </c>
      <c r="H31">
        <v>8390</v>
      </c>
    </row>
    <row r="32" spans="1:8" x14ac:dyDescent="0.25">
      <c r="A32" t="s">
        <v>38</v>
      </c>
      <c r="B32">
        <v>0</v>
      </c>
      <c r="C32">
        <v>0</v>
      </c>
      <c r="D32">
        <v>0</v>
      </c>
      <c r="E32">
        <v>0</v>
      </c>
      <c r="F32">
        <v>0</v>
      </c>
      <c r="G32">
        <v>1960</v>
      </c>
      <c r="H32">
        <v>2840</v>
      </c>
    </row>
  </sheetData>
  <pageMargins left="0.7" right="0.7" top="0.75" bottom="0.75" header="0.3" footer="0.3"/>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0B30AD-E431-4FD7-A2EE-CA95B3D9BBBB}">
  <dimension ref="A1:K32"/>
  <sheetViews>
    <sheetView topLeftCell="C1" workbookViewId="0">
      <selection activeCell="K3" sqref="K3"/>
    </sheetView>
  </sheetViews>
  <sheetFormatPr defaultRowHeight="15" x14ac:dyDescent="0.25"/>
  <cols>
    <col min="1" max="1" width="17.7109375" bestFit="1" customWidth="1"/>
    <col min="2" max="8" width="10" bestFit="1" customWidth="1"/>
    <col min="10" max="10" width="15.5703125" bestFit="1" customWidth="1"/>
    <col min="11" max="11" width="14.42578125" bestFit="1" customWidth="1"/>
    <col min="13" max="13" width="15.5703125" bestFit="1" customWidth="1"/>
  </cols>
  <sheetData>
    <row r="1" spans="1:11" x14ac:dyDescent="0.25">
      <c r="A1" t="s">
        <v>0</v>
      </c>
      <c r="B1" t="s">
        <v>1</v>
      </c>
      <c r="C1" t="s">
        <v>2</v>
      </c>
      <c r="D1" t="s">
        <v>3</v>
      </c>
      <c r="E1" t="s">
        <v>4</v>
      </c>
      <c r="F1" t="s">
        <v>5</v>
      </c>
      <c r="G1" t="s">
        <v>6</v>
      </c>
      <c r="H1" t="s">
        <v>7</v>
      </c>
    </row>
    <row r="2" spans="1:11" x14ac:dyDescent="0.25">
      <c r="A2" t="s">
        <v>8</v>
      </c>
      <c r="B2">
        <v>8559</v>
      </c>
      <c r="C2">
        <v>18428</v>
      </c>
      <c r="D2">
        <v>36679</v>
      </c>
      <c r="E2">
        <v>74532</v>
      </c>
      <c r="F2">
        <v>134990</v>
      </c>
      <c r="G2">
        <v>255639</v>
      </c>
      <c r="H2">
        <v>480335</v>
      </c>
    </row>
    <row r="3" spans="1:11" x14ac:dyDescent="0.25">
      <c r="A3" t="s">
        <v>9</v>
      </c>
      <c r="B3">
        <v>0</v>
      </c>
      <c r="C3">
        <v>891</v>
      </c>
      <c r="D3">
        <v>1724</v>
      </c>
      <c r="E3">
        <v>3342</v>
      </c>
      <c r="F3">
        <v>5872</v>
      </c>
      <c r="G3">
        <v>12395</v>
      </c>
      <c r="H3">
        <v>27202</v>
      </c>
      <c r="J3" s="10" t="s">
        <v>40</v>
      </c>
      <c r="K3" t="s">
        <v>42</v>
      </c>
    </row>
    <row r="4" spans="1:11" x14ac:dyDescent="0.25">
      <c r="A4" t="s">
        <v>10</v>
      </c>
      <c r="B4">
        <v>2765</v>
      </c>
      <c r="C4">
        <v>6522</v>
      </c>
      <c r="D4">
        <v>12691</v>
      </c>
      <c r="E4">
        <v>21448</v>
      </c>
      <c r="F4">
        <v>39055</v>
      </c>
      <c r="G4">
        <v>70212</v>
      </c>
      <c r="H4">
        <v>163018</v>
      </c>
      <c r="J4" s="11" t="s">
        <v>34</v>
      </c>
      <c r="K4">
        <v>722021</v>
      </c>
    </row>
    <row r="5" spans="1:11" x14ac:dyDescent="0.25">
      <c r="A5" t="s">
        <v>11</v>
      </c>
      <c r="B5">
        <v>6572</v>
      </c>
      <c r="C5">
        <v>14150</v>
      </c>
      <c r="D5">
        <v>32247</v>
      </c>
      <c r="E5">
        <v>52418</v>
      </c>
      <c r="F5">
        <v>70200</v>
      </c>
      <c r="G5">
        <v>123001</v>
      </c>
      <c r="H5">
        <v>301913</v>
      </c>
      <c r="J5" s="11" t="s">
        <v>22</v>
      </c>
      <c r="K5">
        <v>718329</v>
      </c>
    </row>
    <row r="6" spans="1:11" x14ac:dyDescent="0.25">
      <c r="A6" t="s">
        <v>12</v>
      </c>
      <c r="B6">
        <v>0</v>
      </c>
      <c r="C6">
        <v>0</v>
      </c>
      <c r="D6">
        <v>0</v>
      </c>
      <c r="E6">
        <v>0</v>
      </c>
      <c r="F6">
        <v>25759</v>
      </c>
      <c r="G6">
        <v>58158</v>
      </c>
      <c r="H6">
        <v>148480</v>
      </c>
      <c r="J6" s="11" t="s">
        <v>31</v>
      </c>
      <c r="K6">
        <v>500371</v>
      </c>
    </row>
    <row r="7" spans="1:11" x14ac:dyDescent="0.25">
      <c r="A7" t="s">
        <v>13</v>
      </c>
      <c r="B7">
        <v>0</v>
      </c>
      <c r="C7">
        <v>768</v>
      </c>
      <c r="D7">
        <v>1895</v>
      </c>
      <c r="E7">
        <v>5421</v>
      </c>
      <c r="F7">
        <v>9517</v>
      </c>
      <c r="G7">
        <v>15089</v>
      </c>
      <c r="H7">
        <v>31084</v>
      </c>
      <c r="J7" s="11" t="s">
        <v>8</v>
      </c>
      <c r="K7">
        <v>480335</v>
      </c>
    </row>
    <row r="8" spans="1:11" x14ac:dyDescent="0.25">
      <c r="A8" t="s">
        <v>14</v>
      </c>
      <c r="B8">
        <v>6352</v>
      </c>
      <c r="C8">
        <v>14623</v>
      </c>
      <c r="D8">
        <v>30009</v>
      </c>
      <c r="E8">
        <v>64291</v>
      </c>
      <c r="F8">
        <v>112455</v>
      </c>
      <c r="G8">
        <v>175616</v>
      </c>
      <c r="H8">
        <v>354699</v>
      </c>
      <c r="J8" s="11" t="s">
        <v>36</v>
      </c>
      <c r="K8">
        <v>418600</v>
      </c>
    </row>
    <row r="9" spans="1:11" x14ac:dyDescent="0.25">
      <c r="A9" t="s">
        <v>15</v>
      </c>
      <c r="B9">
        <v>2838</v>
      </c>
      <c r="C9">
        <v>6254</v>
      </c>
      <c r="D9">
        <v>16260</v>
      </c>
      <c r="E9">
        <v>32717</v>
      </c>
      <c r="F9">
        <v>46704</v>
      </c>
      <c r="G9">
        <v>92321</v>
      </c>
      <c r="H9">
        <v>195202</v>
      </c>
    </row>
    <row r="10" spans="1:11" x14ac:dyDescent="0.25">
      <c r="A10" t="s">
        <v>16</v>
      </c>
      <c r="B10">
        <v>1291</v>
      </c>
      <c r="C10">
        <v>3035</v>
      </c>
      <c r="D10">
        <v>5997</v>
      </c>
      <c r="E10">
        <v>13906</v>
      </c>
      <c r="F10">
        <v>25474</v>
      </c>
      <c r="G10">
        <v>42991</v>
      </c>
      <c r="H10">
        <v>81115</v>
      </c>
    </row>
    <row r="11" spans="1:11" x14ac:dyDescent="0.25">
      <c r="A11" t="s">
        <v>17</v>
      </c>
      <c r="B11">
        <v>1826</v>
      </c>
      <c r="C11">
        <v>4156</v>
      </c>
      <c r="D11">
        <v>8644</v>
      </c>
      <c r="E11">
        <v>19859</v>
      </c>
      <c r="F11">
        <v>34005</v>
      </c>
      <c r="G11">
        <v>59022</v>
      </c>
      <c r="H11">
        <v>124372</v>
      </c>
    </row>
    <row r="12" spans="1:11" x14ac:dyDescent="0.25">
      <c r="A12" t="s">
        <v>18</v>
      </c>
      <c r="B12">
        <v>0</v>
      </c>
      <c r="C12">
        <v>0</v>
      </c>
      <c r="D12">
        <v>0</v>
      </c>
      <c r="E12">
        <v>0</v>
      </c>
      <c r="F12">
        <v>29457</v>
      </c>
      <c r="G12">
        <v>66792</v>
      </c>
      <c r="H12">
        <v>128136</v>
      </c>
    </row>
    <row r="13" spans="1:11" x14ac:dyDescent="0.25">
      <c r="A13" t="s">
        <v>19</v>
      </c>
      <c r="B13">
        <v>6437</v>
      </c>
      <c r="C13">
        <v>13455</v>
      </c>
      <c r="D13">
        <v>27990</v>
      </c>
      <c r="E13">
        <v>57250</v>
      </c>
      <c r="F13">
        <v>100322</v>
      </c>
      <c r="G13">
        <v>188047</v>
      </c>
      <c r="H13">
        <v>393379</v>
      </c>
    </row>
    <row r="14" spans="1:11" x14ac:dyDescent="0.25">
      <c r="A14" t="s">
        <v>20</v>
      </c>
      <c r="B14">
        <v>4337</v>
      </c>
      <c r="C14">
        <v>9240</v>
      </c>
      <c r="D14">
        <v>19056</v>
      </c>
      <c r="E14">
        <v>41649</v>
      </c>
      <c r="F14">
        <v>70961</v>
      </c>
      <c r="G14">
        <v>123497</v>
      </c>
      <c r="H14">
        <v>268535</v>
      </c>
    </row>
    <row r="15" spans="1:11" x14ac:dyDescent="0.25">
      <c r="A15" t="s">
        <v>21</v>
      </c>
      <c r="B15">
        <v>6817</v>
      </c>
      <c r="C15">
        <v>15085</v>
      </c>
      <c r="D15">
        <v>31651</v>
      </c>
      <c r="E15">
        <v>62673</v>
      </c>
      <c r="F15">
        <v>80706</v>
      </c>
      <c r="G15">
        <v>133937</v>
      </c>
      <c r="H15">
        <v>328793</v>
      </c>
    </row>
    <row r="16" spans="1:11" x14ac:dyDescent="0.25">
      <c r="A16" t="s">
        <v>22</v>
      </c>
      <c r="B16">
        <v>13844</v>
      </c>
      <c r="C16">
        <v>29419</v>
      </c>
      <c r="D16">
        <v>58271</v>
      </c>
      <c r="E16">
        <v>116112</v>
      </c>
      <c r="F16">
        <v>209884</v>
      </c>
      <c r="G16">
        <v>349054</v>
      </c>
      <c r="H16">
        <v>718329</v>
      </c>
    </row>
    <row r="17" spans="1:8" x14ac:dyDescent="0.25">
      <c r="A17" t="s">
        <v>23</v>
      </c>
      <c r="B17">
        <v>487</v>
      </c>
      <c r="C17">
        <v>1146</v>
      </c>
      <c r="D17">
        <v>2029</v>
      </c>
      <c r="E17">
        <v>4271</v>
      </c>
      <c r="F17">
        <v>6998</v>
      </c>
      <c r="G17">
        <v>12349</v>
      </c>
      <c r="H17">
        <v>29108</v>
      </c>
    </row>
    <row r="18" spans="1:8" x14ac:dyDescent="0.25">
      <c r="A18" t="s">
        <v>24</v>
      </c>
      <c r="B18">
        <v>436</v>
      </c>
      <c r="C18">
        <v>965</v>
      </c>
      <c r="D18">
        <v>2029</v>
      </c>
      <c r="E18">
        <v>3625</v>
      </c>
      <c r="F18">
        <v>6352</v>
      </c>
      <c r="G18">
        <v>11701</v>
      </c>
      <c r="H18">
        <v>29301</v>
      </c>
    </row>
    <row r="19" spans="1:8" x14ac:dyDescent="0.25">
      <c r="A19" t="s">
        <v>25</v>
      </c>
      <c r="B19">
        <v>0</v>
      </c>
      <c r="C19">
        <v>895</v>
      </c>
      <c r="D19">
        <v>1883</v>
      </c>
      <c r="E19">
        <v>3433</v>
      </c>
      <c r="F19">
        <v>5963</v>
      </c>
      <c r="G19">
        <v>10229</v>
      </c>
      <c r="H19">
        <v>23970</v>
      </c>
    </row>
    <row r="20" spans="1:8" x14ac:dyDescent="0.25">
      <c r="A20" t="s">
        <v>26</v>
      </c>
      <c r="B20">
        <v>649</v>
      </c>
      <c r="C20">
        <v>1532</v>
      </c>
      <c r="D20">
        <v>2840</v>
      </c>
      <c r="E20">
        <v>4943</v>
      </c>
      <c r="F20">
        <v>7875</v>
      </c>
      <c r="G20">
        <v>12996</v>
      </c>
      <c r="H20">
        <v>28020</v>
      </c>
    </row>
    <row r="21" spans="1:8" x14ac:dyDescent="0.25">
      <c r="A21" t="s">
        <v>27</v>
      </c>
      <c r="B21">
        <v>3620</v>
      </c>
      <c r="C21">
        <v>7162</v>
      </c>
      <c r="D21">
        <v>15393</v>
      </c>
      <c r="E21">
        <v>30630</v>
      </c>
      <c r="F21">
        <v>51955</v>
      </c>
      <c r="G21">
        <v>96959</v>
      </c>
      <c r="H21">
        <v>208155</v>
      </c>
    </row>
    <row r="22" spans="1:8" x14ac:dyDescent="0.25">
      <c r="A22" t="s">
        <v>28</v>
      </c>
      <c r="B22">
        <v>3615</v>
      </c>
      <c r="C22">
        <v>7888</v>
      </c>
      <c r="D22">
        <v>20227</v>
      </c>
      <c r="E22">
        <v>38975</v>
      </c>
      <c r="F22">
        <v>72148</v>
      </c>
      <c r="G22">
        <v>111789</v>
      </c>
      <c r="H22">
        <v>196023</v>
      </c>
    </row>
    <row r="23" spans="1:8" x14ac:dyDescent="0.25">
      <c r="A23" t="s">
        <v>29</v>
      </c>
      <c r="B23">
        <v>4868</v>
      </c>
      <c r="C23">
        <v>11183</v>
      </c>
      <c r="D23">
        <v>25202</v>
      </c>
      <c r="E23">
        <v>50750</v>
      </c>
      <c r="F23">
        <v>86754</v>
      </c>
      <c r="G23">
        <v>150008</v>
      </c>
      <c r="H23">
        <v>338385</v>
      </c>
    </row>
    <row r="24" spans="1:8" x14ac:dyDescent="0.25">
      <c r="A24" t="s">
        <v>30</v>
      </c>
      <c r="B24">
        <v>206</v>
      </c>
      <c r="C24">
        <v>486</v>
      </c>
      <c r="D24">
        <v>1178</v>
      </c>
      <c r="E24">
        <v>6264</v>
      </c>
      <c r="F24">
        <v>7214</v>
      </c>
      <c r="G24">
        <v>11036</v>
      </c>
      <c r="H24">
        <v>17503</v>
      </c>
    </row>
    <row r="25" spans="1:8" x14ac:dyDescent="0.25">
      <c r="A25" t="s">
        <v>31</v>
      </c>
      <c r="B25">
        <v>8209</v>
      </c>
      <c r="C25">
        <v>17095</v>
      </c>
      <c r="D25">
        <v>41257</v>
      </c>
      <c r="E25">
        <v>77352</v>
      </c>
      <c r="F25">
        <v>123423</v>
      </c>
      <c r="G25">
        <v>226214</v>
      </c>
      <c r="H25">
        <v>500371</v>
      </c>
    </row>
    <row r="26" spans="1:8" x14ac:dyDescent="0.25">
      <c r="A26" t="s">
        <v>32</v>
      </c>
      <c r="B26">
        <v>0</v>
      </c>
      <c r="C26">
        <v>0</v>
      </c>
      <c r="D26">
        <v>0</v>
      </c>
      <c r="E26">
        <v>0</v>
      </c>
      <c r="F26">
        <v>0</v>
      </c>
      <c r="G26">
        <v>0</v>
      </c>
      <c r="H26">
        <v>79809</v>
      </c>
    </row>
    <row r="27" spans="1:8" x14ac:dyDescent="0.25">
      <c r="A27" t="s">
        <v>33</v>
      </c>
      <c r="B27">
        <v>573</v>
      </c>
      <c r="C27">
        <v>1517</v>
      </c>
      <c r="D27">
        <v>2944</v>
      </c>
      <c r="E27">
        <v>5391</v>
      </c>
      <c r="F27">
        <v>9753</v>
      </c>
      <c r="G27">
        <v>15012</v>
      </c>
      <c r="H27">
        <v>28633</v>
      </c>
    </row>
    <row r="28" spans="1:8" x14ac:dyDescent="0.25">
      <c r="A28" t="s">
        <v>34</v>
      </c>
      <c r="B28">
        <v>12039</v>
      </c>
      <c r="C28">
        <v>27042</v>
      </c>
      <c r="D28">
        <v>61305</v>
      </c>
      <c r="E28">
        <v>113782</v>
      </c>
      <c r="F28">
        <v>190583</v>
      </c>
      <c r="G28">
        <v>332881</v>
      </c>
      <c r="H28">
        <v>722021</v>
      </c>
    </row>
    <row r="29" spans="1:8" x14ac:dyDescent="0.25">
      <c r="A29" t="s">
        <v>35</v>
      </c>
      <c r="B29">
        <v>0</v>
      </c>
      <c r="C29">
        <v>0</v>
      </c>
      <c r="D29">
        <v>0</v>
      </c>
      <c r="E29">
        <v>0</v>
      </c>
      <c r="F29">
        <v>16821</v>
      </c>
      <c r="G29">
        <v>38395</v>
      </c>
      <c r="H29">
        <v>79125</v>
      </c>
    </row>
    <row r="30" spans="1:8" x14ac:dyDescent="0.25">
      <c r="A30" t="s">
        <v>36</v>
      </c>
      <c r="B30">
        <v>7939</v>
      </c>
      <c r="C30">
        <v>15432</v>
      </c>
      <c r="D30">
        <v>30653</v>
      </c>
      <c r="E30">
        <v>64051</v>
      </c>
      <c r="F30">
        <v>122563</v>
      </c>
      <c r="G30">
        <v>213705</v>
      </c>
      <c r="H30">
        <v>418600</v>
      </c>
    </row>
    <row r="31" spans="1:8" x14ac:dyDescent="0.25">
      <c r="A31" t="s">
        <v>37</v>
      </c>
      <c r="B31">
        <v>0</v>
      </c>
      <c r="C31">
        <v>0</v>
      </c>
      <c r="D31">
        <v>1939</v>
      </c>
      <c r="E31">
        <v>12594</v>
      </c>
      <c r="F31">
        <v>24253</v>
      </c>
      <c r="G31">
        <v>49704</v>
      </c>
      <c r="H31">
        <v>101410</v>
      </c>
    </row>
    <row r="32" spans="1:8" x14ac:dyDescent="0.25">
      <c r="A32" t="s">
        <v>38</v>
      </c>
      <c r="B32">
        <v>0</v>
      </c>
      <c r="C32">
        <v>0</v>
      </c>
      <c r="D32">
        <v>0</v>
      </c>
      <c r="E32">
        <v>0</v>
      </c>
      <c r="F32">
        <v>0</v>
      </c>
      <c r="G32">
        <v>11575</v>
      </c>
      <c r="H32">
        <v>19351</v>
      </c>
    </row>
  </sheetData>
  <pageMargins left="0.7" right="0.7" top="0.75" bottom="0.75" header="0.3" footer="0.3"/>
  <drawing r:id="rId2"/>
  <tableParts count="1">
    <tablePart r:id="rId3"/>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84D517-2756-4BAD-B68B-E37108412898}">
  <dimension ref="A1"/>
  <sheetViews>
    <sheetView workbookViewId="0"/>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G s F A A B Q S w M E F A A C A A g A K q D K V s b R O X K l A A A A 9 g A A A B I A H A B D b 2 5 m a W c v U G F j a 2 F n Z S 5 4 b W w g o h g A K K A U A A A A A A A A A A A A A A A A A A A A A A A A A A A A h Y 9 N D o I w G E S v Q r q n P 0 i M I R 9 l 4 c p E j I m J c d u U C o 1 Q D C 2 W u 7 n w S F 5 B j K L u X M 6 b t 5 i 5 X 2 + Q D U 0 d X F R n d W t S x D B F g T K y L b Q p U 9 S 7 Y 7 h A G Y e t k C d R q m C U j U 0 G W 6 S o c u 6 c E O K 9 x 3 6 G 2 6 4 k E a W M H P L 1 T l a q E e g j 6 / 9 y q I 1 1 w k i F O O x f Y 3 i E G Z v j m M a Y A p k g 5 N p 8 h W j c + 2 x / I C z 7 2 v W d 4 s q E q w 2 Q K Q J 5 f + A P U E s D B B Q A A g A I A C q g y l 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q o M p W w K g m b m Q C A A A i F w A A E w A c A E Z v c m 1 1 b G F z L 1 N l Y 3 R p b 2 4 x L m 0 g o h g A K K A U A A A A A A A A A A A A A A A A A A A A A A A A A A A A 7 Z j f b 9 o w E M f f k f g f o v Q F p A Q l K X S w i Y e K t l s 1 a Z o W t j 0 Q F L n J A V Y d G 9 l O m w r x v 8 / 5 w Y Y g o p 1 G 0 N S G F 5 M 7 H z 7 7 e 5 9 L i I B A Y k Y 1 N x / t D 8 1 G s y E W i E O o j d E d A V s b a g R k s 6 G p j 8 t i H o C y X C c B k M 5 P x u / v G L t v 3 W A C n R G j E q g U L X 3 0 3 v s u g A u P o + g B e z 9 w C E x 4 I 7 S U M Q f h f Y F H b c Z I C D y d 4 M X L E E n w K I s w R c S 3 O w k R i d 4 2 N B o T Y m i S x 9 A 2 8 v X z j P x s U F n k 6 a w m t x K i o Z 4 7 d e M z p m F x p U / X k y s k 0 b S I P 9 N H C 0 T n 6 d 6 e l q C r n 8 i m d c Y c U T F j P B o x E k c 0 d Y r W 9 m L G a q W 7 U q W p q 4 S U V 5 O Q y L W h r X R 7 0 L f M f k / Z b 6 m 8 6 H b S 2 I 2 j Z w 6 s M s f A M g e l E Y O e a Z V E O J Z l m V Z J h H L 0 T L s 0 w r Z M e y d i 3 W 4 2 M C 0 9 i T 3 Z n V P J / g 0 e g M b g X 8 E M B 1 i K 5 / V 3 D u n v H F l / 5 / / S P 1 s b 0 a f q 1 D 8 r O N J a T l s / V R G M U e I X h f C C A q g b Q L U N w F 0 A y G r 7 P h a L e C P + 5 X z O Y a 6 + + d f J E m i I 0 9 k H q y B P 0 M + G v S r I n Z s q y K 7 + q Q q 2 F 0 u r I P f Z e 3 W Q 2 5 1 d S H P z e b m 5 W 2 7 e I z 0 3 X 5 S b 3 5 W b + 9 v m d f v 3 1 r 9 y F j G p 9 v 4 J k J J C / N l + 4 S n s r Z 1 T M r R J M e G S E D d A B H E x T F W Z t k u P 1 X 7 m X E s y e e W Q 2 T u N t u C s 8 k a 7 D Z v y Y 6 m e s m r U a t T e I G r n J 0 T t I 2 d C + D d Y K A F f 9 n h b w 1 b D 9 o p g 6 1 Y M W w R z l Q X a 8 M a L f 5 L 1 r a 2 m 7 c 3 Q l h V U t S 9 r d j B z W Y D V D S 1 9 Y c j 4 3 8 H m H I L N O T J s T g 1 b D d s R Y P s F U E s B A i 0 A F A A C A A g A K q D K V s b R O X K l A A A A 9 g A A A B I A A A A A A A A A A A A A A A A A A A A A A E N v b m Z p Z y 9 Q Y W N r Y W d l L n h t b F B L A Q I t A B Q A A g A I A C q g y l Y P y u m r p A A A A O k A A A A T A A A A A A A A A A A A A A A A A P E A A A B b Q 2 9 u d G V u d F 9 U e X B l c 1 0 u e G 1 s U E s B A i 0 A F A A C A A g A K q D K V s C o J m 5 k A g A A I h c A A B M A A A A A A A A A A A A A A A A A 4 g E A A E Z v c m 1 1 b G F z L 1 N l Y 3 R p b 2 4 x L m 1 Q S w U G A A A A A A M A A w D C A A A A k w 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d 1 8 A A A A A A A B V X 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V G F i b G U x 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b W V V c G R h d G V k Q W Z 0 Z X J G a W x s I i B W Y W x 1 Z T 0 i b D A i I C 8 + P E V u d H J 5 I F R 5 c G U 9 I l J l c 3 V s d F R 5 c G U i I F Z h b H V l P S J z R X h j Z X B 0 a W 9 u I i A v P j x F b n R y e S B U e X B l P S J C d W Z m Z X J O Z X h 0 U m V m c m V z a C I g V m F s d W U 9 I m w x I i A v P j x F b n R y e S B U e X B l P S J G a W x s V G F y Z 2 V 0 I i B W Y W x 1 Z T 0 i c 1 R h Y m x l M S I g L z 4 8 R W 5 0 c n k g V H l w Z T 0 i R m l s b G V k Q 2 9 t c G x l d G V S Z X N 1 b H R U b 1 d v c m t z a G V l d C I g V m F s d W U 9 I m w x I i A v P j x F b n R y e S B U e X B l P S J B Z G R l Z F R v R G F 0 Y U 1 v Z G V s I i B W Y W x 1 Z T 0 i b D A i I C 8 + P E V u d H J 5 I F R 5 c G U 9 I k Z p b G x D b 3 V u d C I g V m F s d W U 9 I m w z M S I g L z 4 8 R W 5 0 c n k g V H l w Z T 0 i R m l s b E V y c m 9 y Q 2 9 k Z S I g V m F s d W U 9 I n N V b m t u b 3 d u I i A v P j x F b n R y e S B U e X B l P S J G a W x s R X J y b 3 J D b 3 V u d C I g V m F s d W U 9 I m w w I i A v P j x F b n R y e S B U e X B l P S J G a W x s T G F z d F V w Z G F 0 Z W Q i I F Z h b H V l P S J k M j A y M i 0 x M i 0 w M l Q x N z o w N T o 1 M i 4 1 M z A z N T c z W i I g L z 4 8 R W 5 0 c n k g V H l w Z T 0 i R m l s b E N v b H V t b l R 5 c G V z I i B W Y W x 1 Z T 0 i c 0 J n T U R B d 0 1 E Q X d N P S I g L z 4 8 R W 5 0 c n k g V H l w Z T 0 i R m l s b E N v b H V t b k 5 h b W V z I i B W Y W x 1 Z T 0 i c 1 s m c X V v d D t T d G F 0 Z S Z x d W 9 0 O y w m c X V v d D s x O T g w L T g 1 J n F 1 b 3 Q 7 L C Z x d W 9 0 O z E 5 O D U t O T A m c X V v d D s s J n F 1 b 3 Q 7 M T k 5 M C 0 5 N S Z x d W 9 0 O y w m c X V v d D s x O T k 1 L T A w J n F 1 b 3 Q 7 L C Z x d W 9 0 O z I w M D A t M D U m c X V v d D s s J n F 1 b 3 Q 7 M j A w N S 0 x M C Z x d W 9 0 O y w m c X V v d D s y M D E w L T E 1 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V G F i b G U x L 0 F 1 d G 9 S Z W 1 v d m V k Q 2 9 s d W 1 u c z E u e 1 N 0 Y X R l L D B 9 J n F 1 b 3 Q 7 L C Z x d W 9 0 O 1 N l Y 3 R p b 2 4 x L 1 R h Y m x l M S 9 B d X R v U m V t b 3 Z l Z E N v b H V t b n M x L n s x O T g w L T g 1 L D F 9 J n F 1 b 3 Q 7 L C Z x d W 9 0 O 1 N l Y 3 R p b 2 4 x L 1 R h Y m x l M S 9 B d X R v U m V t b 3 Z l Z E N v b H V t b n M x L n s x O T g 1 L T k w L D J 9 J n F 1 b 3 Q 7 L C Z x d W 9 0 O 1 N l Y 3 R p b 2 4 x L 1 R h Y m x l M S 9 B d X R v U m V t b 3 Z l Z E N v b H V t b n M x L n s x O T k w L T k 1 L D N 9 J n F 1 b 3 Q 7 L C Z x d W 9 0 O 1 N l Y 3 R p b 2 4 x L 1 R h Y m x l M S 9 B d X R v U m V t b 3 Z l Z E N v b H V t b n M x L n s x O T k 1 L T A w L D R 9 J n F 1 b 3 Q 7 L C Z x d W 9 0 O 1 N l Y 3 R p b 2 4 x L 1 R h Y m x l M S 9 B d X R v U m V t b 3 Z l Z E N v b H V t b n M x L n s y M D A w L T A 1 L D V 9 J n F 1 b 3 Q 7 L C Z x d W 9 0 O 1 N l Y 3 R p b 2 4 x L 1 R h Y m x l M S 9 B d X R v U m V t b 3 Z l Z E N v b H V t b n M x L n s y M D A 1 L T E w L D Z 9 J n F 1 b 3 Q 7 L C Z x d W 9 0 O 1 N l Y 3 R p b 2 4 x L 1 R h Y m x l M S 9 B d X R v U m V t b 3 Z l Z E N v b H V t b n M x L n s y M D E w L T E 1 L D d 9 J n F 1 b 3 Q 7 X S w m c X V v d D t D b 2 x 1 b W 5 D b 3 V u d C Z x d W 9 0 O z o 4 L C Z x d W 9 0 O 0 t l e U N v b H V t b k 5 h b W V z J n F 1 b 3 Q 7 O l t d L C Z x d W 9 0 O 0 N v b H V t b k l k Z W 5 0 a X R p Z X M m c X V v d D s 6 W y Z x d W 9 0 O 1 N l Y 3 R p b 2 4 x L 1 R h Y m x l M S 9 B d X R v U m V t b 3 Z l Z E N v b H V t b n M x L n t T d G F 0 Z S w w f S Z x d W 9 0 O y w m c X V v d D t T Z W N 0 a W 9 u M S 9 U Y W J s Z T E v Q X V 0 b 1 J l b W 9 2 Z W R D b 2 x 1 b W 5 z M S 5 7 M T k 4 M C 0 4 N S w x f S Z x d W 9 0 O y w m c X V v d D t T Z W N 0 a W 9 u M S 9 U Y W J s Z T E v Q X V 0 b 1 J l b W 9 2 Z W R D b 2 x 1 b W 5 z M S 5 7 M T k 4 N S 0 5 M C w y f S Z x d W 9 0 O y w m c X V v d D t T Z W N 0 a W 9 u M S 9 U Y W J s Z T E v Q X V 0 b 1 J l b W 9 2 Z W R D b 2 x 1 b W 5 z M S 5 7 M T k 5 M C 0 5 N S w z f S Z x d W 9 0 O y w m c X V v d D t T Z W N 0 a W 9 u M S 9 U Y W J s Z T E v Q X V 0 b 1 J l b W 9 2 Z W R D b 2 x 1 b W 5 z M S 5 7 M T k 5 N S 0 w M C w 0 f S Z x d W 9 0 O y w m c X V v d D t T Z W N 0 a W 9 u M S 9 U Y W J s Z T E v Q X V 0 b 1 J l b W 9 2 Z W R D b 2 x 1 b W 5 z M S 5 7 M j A w M C 0 w N S w 1 f S Z x d W 9 0 O y w m c X V v d D t T Z W N 0 a W 9 u M S 9 U Y W J s Z T E v Q X V 0 b 1 J l b W 9 2 Z W R D b 2 x 1 b W 5 z M S 5 7 M j A w N S 0 x M C w 2 f S Z x d W 9 0 O y w m c X V v d D t T Z W N 0 a W 9 u M S 9 U Y W J s Z T E v Q X V 0 b 1 J l b W 9 2 Z W R D b 2 x 1 b W 5 z M S 5 7 M j A x M C 0 x N S w 3 f S Z x d W 9 0 O 1 0 s J n F 1 b 3 Q 7 U m V s Y X R p b 2 5 z a G l w S W 5 m b y Z x d W 9 0 O z p b X X 0 i I C 8 + P C 9 T d G F i b G V F b n R y a W V z P j w v S X R l b T 4 8 S X R l b T 4 8 S X R l b U x v Y 2 F 0 a W 9 u P j x J d G V t V H l w Z T 5 G b 3 J t d W x h P C 9 J d G V t V H l w Z T 4 8 S X R l b V B h d G g + U 2 V j d G l v b j E v V G F i b G U x L 1 N v d X J j Z T w v S X R l b V B h d G g + P C 9 J d G V t T G 9 j Y X R p b 2 4 + P F N 0 Y W J s Z U V u d H J p Z X M g L z 4 8 L 0 l 0 Z W 0 + P E l 0 Z W 0 + P E l 0 Z W 1 M b 2 N h d G l v b j 4 8 S X R l b V R 5 c G U + R m 9 y b X V s Y T w v S X R l b V R 5 c G U + P E l 0 Z W 1 Q Y X R o P l N l Y 3 R p b 2 4 x L 1 R h Y m x l M S 9 U Y W J s Z T F f V G F i b G U 8 L 0 l 0 Z W 1 Q Y X R o P j w v S X R l b U x v Y 2 F 0 a W 9 u P j x T d G F i b G V F b n R y a W V z I C 8 + P C 9 J d G V t P j x J d G V t P j x J d G V t T G 9 j Y X R p b 2 4 + P E l 0 Z W 1 U e X B l P k Z v c m 1 1 b G E 8 L 0 l 0 Z W 1 U e X B l P j x J d G V t U G F 0 a D 5 T Z W N 0 a W 9 u M S 9 U Y W J s Z T E v Q 2 h h b m d l Z C U y M F R 5 c G U 8 L 0 l 0 Z W 1 Q Y X R o P j w v S X R l b U x v Y 2 F 0 a W 9 u P j x T d G F i b G V F b n R y a W V z I C 8 + P C 9 J d G V t P j x J d G V t P j x J d G V t T G 9 j Y X R p b 2 4 + P E l 0 Z W 1 U e X B l P k Z v c m 1 1 b G E 8 L 0 l 0 Z W 1 U e X B l P j x J d G V t U G F 0 a D 5 T Z W N 0 a W 9 u M S 9 U Y W J s Z T I 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T m F t Z V V w Z G F 0 Z W R B Z n R l c k Z p b G w i I F Z h b H V l P S J s M C I g L z 4 8 R W 5 0 c n k g V H l w Z T 0 i U m V z d W x 0 V H l w Z S I g V m F s d W U 9 I n N F e G N l c H R p b 2 4 i I C 8 + P E V u d H J 5 I F R 5 c G U 9 I k J 1 Z m Z l c k 5 l e H R S Z W Z y Z X N o I i B W Y W x 1 Z T 0 i b D E i I C 8 + P E V u d H J 5 I F R 5 c G U 9 I k Z p b G x U Y X J n Z X Q i I F Z h b H V l P S J z V G F i b G U y I i A v P j x F b n R y e S B U e X B l P S J G a W x s Z W R D b 2 1 w b G V 0 Z V J l c 3 V s d F R v V 2 9 y a 3 N o Z W V 0 I i B W Y W x 1 Z T 0 i b D E i I C 8 + P E V u d H J 5 I F R 5 c G U 9 I k F k Z G V k V G 9 E Y X R h T W 9 k Z W w i I F Z h b H V l P S J s M C I g L z 4 8 R W 5 0 c n k g V H l w Z T 0 i R m l s b E N v d W 5 0 I i B W Y W x 1 Z T 0 i b D M x I i A v P j x F b n R y e S B U e X B l P S J G a W x s R X J y b 3 J D b 2 R l I i B W Y W x 1 Z T 0 i c 1 V u a 2 5 v d 2 4 i I C 8 + P E V u d H J 5 I F R 5 c G U 9 I k Z p b G x F c n J v c k N v d W 5 0 I i B W Y W x 1 Z T 0 i b D A i I C 8 + P E V u d H J 5 I F R 5 c G U 9 I k Z p b G x M Y X N 0 V X B k Y X R l Z C I g V m F s d W U 9 I m Q y M D I y L T E y L T A y V D E 3 O j A 3 O j I y L j A 3 O D k 0 M z V a I i A v P j x F b n R y e S B U e X B l P S J G a W x s Q 2 9 s d W 1 u V H l w Z X M i I F Z h b H V l P S J z Q m d N R E F 3 T U F B d 0 0 9 I i A v P j x F b n R y e S B U e X B l P S J G a W x s Q 2 9 s d W 1 u T m F t Z X M i I F Z h b H V l P S J z W y Z x d W 9 0 O 1 N 0 Y X R l J n F 1 b 3 Q 7 L C Z x d W 9 0 O z E 5 O D A t O D U m c X V v d D s s J n F 1 b 3 Q 7 M T k 4 N S 0 5 M C Z x d W 9 0 O y w m c X V v d D s x O T k w L T k 1 J n F 1 b 3 Q 7 L C Z x d W 9 0 O z E 5 O T U t M D A m c X V v d D s s J n F 1 b 3 Q 7 M j A w M C 0 w N S Z x d W 9 0 O y w m c X V v d D s y M D A 1 L T E w J n F 1 b 3 Q 7 L C Z x d W 9 0 O z I w M T A t M T 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U Y W J s Z T I v Q X V 0 b 1 J l b W 9 2 Z W R D b 2 x 1 b W 5 z M S 5 7 U 3 R h d G U s M H 0 m c X V v d D s s J n F 1 b 3 Q 7 U 2 V j d G l v b j E v V G F i b G U y L 0 F 1 d G 9 S Z W 1 v d m V k Q 2 9 s d W 1 u c z E u e z E 5 O D A t O D U s M X 0 m c X V v d D s s J n F 1 b 3 Q 7 U 2 V j d G l v b j E v V G F i b G U y L 0 F 1 d G 9 S Z W 1 v d m V k Q 2 9 s d W 1 u c z E u e z E 5 O D U t O T A s M n 0 m c X V v d D s s J n F 1 b 3 Q 7 U 2 V j d G l v b j E v V G F i b G U y L 0 F 1 d G 9 S Z W 1 v d m V k Q 2 9 s d W 1 u c z E u e z E 5 O T A t O T U s M 3 0 m c X V v d D s s J n F 1 b 3 Q 7 U 2 V j d G l v b j E v V G F i b G U y L 0 F 1 d G 9 S Z W 1 v d m V k Q 2 9 s d W 1 u c z E u e z E 5 O T U t M D A s N H 0 m c X V v d D s s J n F 1 b 3 Q 7 U 2 V j d G l v b j E v V G F i b G U y L 0 F 1 d G 9 S Z W 1 v d m V k Q 2 9 s d W 1 u c z E u e z I w M D A t M D U s N X 0 m c X V v d D s s J n F 1 b 3 Q 7 U 2 V j d G l v b j E v V G F i b G U y L 0 F 1 d G 9 S Z W 1 v d m V k Q 2 9 s d W 1 u c z E u e z I w M D U t M T A s N n 0 m c X V v d D s s J n F 1 b 3 Q 7 U 2 V j d G l v b j E v V G F i b G U y L 0 F 1 d G 9 S Z W 1 v d m V k Q 2 9 s d W 1 u c z E u e z I w M T A t M T U s N 3 0 m c X V v d D t d L C Z x d W 9 0 O 0 N v b H V t b k N v d W 5 0 J n F 1 b 3 Q 7 O j g s J n F 1 b 3 Q 7 S 2 V 5 Q 2 9 s d W 1 u T m F t Z X M m c X V v d D s 6 W 1 0 s J n F 1 b 3 Q 7 Q 2 9 s d W 1 u S W R l b n R p d G l l c y Z x d W 9 0 O z p b J n F 1 b 3 Q 7 U 2 V j d G l v b j E v V G F i b G U y L 0 F 1 d G 9 S Z W 1 v d m V k Q 2 9 s d W 1 u c z E u e 1 N 0 Y X R l L D B 9 J n F 1 b 3 Q 7 L C Z x d W 9 0 O 1 N l Y 3 R p b 2 4 x L 1 R h Y m x l M i 9 B d X R v U m V t b 3 Z l Z E N v b H V t b n M x L n s x O T g w L T g 1 L D F 9 J n F 1 b 3 Q 7 L C Z x d W 9 0 O 1 N l Y 3 R p b 2 4 x L 1 R h Y m x l M i 9 B d X R v U m V t b 3 Z l Z E N v b H V t b n M x L n s x O T g 1 L T k w L D J 9 J n F 1 b 3 Q 7 L C Z x d W 9 0 O 1 N l Y 3 R p b 2 4 x L 1 R h Y m x l M i 9 B d X R v U m V t b 3 Z l Z E N v b H V t b n M x L n s x O T k w L T k 1 L D N 9 J n F 1 b 3 Q 7 L C Z x d W 9 0 O 1 N l Y 3 R p b 2 4 x L 1 R h Y m x l M i 9 B d X R v U m V t b 3 Z l Z E N v b H V t b n M x L n s x O T k 1 L T A w L D R 9 J n F 1 b 3 Q 7 L C Z x d W 9 0 O 1 N l Y 3 R p b 2 4 x L 1 R h Y m x l M i 9 B d X R v U m V t b 3 Z l Z E N v b H V t b n M x L n s y M D A w L T A 1 L D V 9 J n F 1 b 3 Q 7 L C Z x d W 9 0 O 1 N l Y 3 R p b 2 4 x L 1 R h Y m x l M i 9 B d X R v U m V t b 3 Z l Z E N v b H V t b n M x L n s y M D A 1 L T E w L D Z 9 J n F 1 b 3 Q 7 L C Z x d W 9 0 O 1 N l Y 3 R p b 2 4 x L 1 R h Y m x l M i 9 B d X R v U m V t b 3 Z l Z E N v b H V t b n M x L n s y M D E w L T E 1 L D d 9 J n F 1 b 3 Q 7 X S w m c X V v d D t S Z W x h d G l v b n N o a X B J b m Z v J n F 1 b 3 Q 7 O l t d f S I g L z 4 8 L 1 N 0 Y W J s Z U V u d H J p Z X M + P C 9 J d G V t P j x J d G V t P j x J d G V t T G 9 j Y X R p b 2 4 + P E l 0 Z W 1 U e X B l P k Z v c m 1 1 b G E 8 L 0 l 0 Z W 1 U e X B l P j x J d G V t U G F 0 a D 5 T Z W N 0 a W 9 u M S 9 U Y W J s Z T I v U 2 9 1 c m N l P C 9 J d G V t U G F 0 a D 4 8 L 0 l 0 Z W 1 M b 2 N h d G l v b j 4 8 U 3 R h Y m x l R W 5 0 c m l l c y A v P j w v S X R l b T 4 8 S X R l b T 4 8 S X R l b U x v Y 2 F 0 a W 9 u P j x J d G V t V H l w Z T 5 G b 3 J t d W x h P C 9 J d G V t V H l w Z T 4 8 S X R l b V B h d G g + U 2 V j d G l v b j E v V G F i b G U y L 1 R h Y m x l M l 9 U Y W J s Z T w v S X R l b V B h d G g + P C 9 J d G V t T G 9 j Y X R p b 2 4 + P F N 0 Y W J s Z U V u d H J p Z X M g L z 4 8 L 0 l 0 Z W 0 + P E l 0 Z W 0 + P E l 0 Z W 1 M b 2 N h d G l v b j 4 8 S X R l b V R 5 c G U + R m 9 y b X V s Y T w v S X R l b V R 5 c G U + P E l 0 Z W 1 Q Y X R o P l N l Y 3 R p b 2 4 x L 1 R h Y m x l M i 9 D a G F u Z 2 V k J T I w V H l w Z T w v S X R l b V B h d G g + P C 9 J d G V t T G 9 j Y X R p b 2 4 + P F N 0 Y W J s Z U V u d H J p Z X M g L z 4 8 L 0 l 0 Z W 0 + P E l 0 Z W 0 + P E l 0 Z W 1 M b 2 N h d G l v b j 4 8 S X R l b V R 5 c G U + R m 9 y b X V s Y T w v S X R l b V R 5 c G U + P E l 0 Z W 1 Q Y X R o P l N l Y 3 R p b 2 4 x L 1 R h Y m x l M S U y M C g y 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W 1 l V X B k Y X R l Z E F m d G V y R m l s b C I g V m F s d W U 9 I m w w I i A v P j x F b n R y e S B U e X B l P S J S Z X N 1 b H R U e X B l I i B W Y W x 1 Z T 0 i c 0 V 4 Y 2 V w d G l v b i I g L z 4 8 R W 5 0 c n k g V H l w Z T 0 i Q n V m Z m V y T m V 4 d F J l Z n J l c 2 g i I F Z h b H V l P S J s M S I g L z 4 8 R W 5 0 c n k g V H l w Z T 0 i R m l s b F R h c m d l d C I g V m F s d W U 9 I n N U Y W J s Z T F f X z I i I C 8 + P E V u d H J 5 I F R 5 c G U 9 I k Z p b G x l Z E N v b X B s Z X R l U m V z d W x 0 V G 9 X b 3 J r c 2 h l Z X Q i I F Z h b H V l P S J s M S I g L z 4 8 R W 5 0 c n k g V H l w Z T 0 i Q W R k Z W R U b 0 R h d G F N b 2 R l b C I g V m F s d W U 9 I m w w I i A v P j x F b n R y e S B U e X B l P S J G a W x s Q 2 9 1 b n Q i I F Z h b H V l P S J s M z E i I C 8 + P E V u d H J 5 I F R 5 c G U 9 I k Z p b G x F c n J v c k N v Z G U i I F Z h b H V l P S J z V W 5 r b m 9 3 b i I g L z 4 8 R W 5 0 c n k g V H l w Z T 0 i R m l s b E V y c m 9 y Q 2 9 1 b n Q i I F Z h b H V l P S J s M C I g L z 4 8 R W 5 0 c n k g V H l w Z T 0 i R m l s b E x h c 3 R V c G R h d G V k I i B W Y W x 1 Z T 0 i Z D I w M j I t M T I t M D J U M T c 6 M D k 6 M z U u N D g w M D E 2 N V o i I C 8 + P E V u d H J 5 I F R 5 c G U 9 I k Z p b G x D b 2 x 1 b W 5 U e X B l c y I g V m F s d W U 9 I n N C Z 0 1 E Q X d N R E F 3 T T 0 i I C 8 + P E V u d H J 5 I F R 5 c G U 9 I k Z p b G x D b 2 x 1 b W 5 O Y W 1 l c y I g V m F s d W U 9 I n N b J n F 1 b 3 Q 7 U 3 R h d G U m c X V v d D s s J n F 1 b 3 Q 7 M T k 4 M C 0 4 N S Z x d W 9 0 O y w m c X V v d D s x O T g 1 L T k w J n F 1 b 3 Q 7 L C Z x d W 9 0 O z E 5 O T A t O T U m c X V v d D s s J n F 1 b 3 Q 7 M T k 5 N S 0 w M C Z x d W 9 0 O y w m c X V v d D s y M D A w L T A 1 J n F 1 b 3 Q 7 L C Z x d W 9 0 O z I w M D U t M T A m c X V v d D s s J n F 1 b 3 Q 7 M j A x M C 0 x N 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1 R h Y m x l M S A o M i k v Q X V 0 b 1 J l b W 9 2 Z W R D b 2 x 1 b W 5 z M S 5 7 U 3 R h d G U s M H 0 m c X V v d D s s J n F 1 b 3 Q 7 U 2 V j d G l v b j E v V G F i b G U x I C g y K S 9 B d X R v U m V t b 3 Z l Z E N v b H V t b n M x L n s x O T g w L T g 1 L D F 9 J n F 1 b 3 Q 7 L C Z x d W 9 0 O 1 N l Y 3 R p b 2 4 x L 1 R h Y m x l M S A o M i k v Q X V 0 b 1 J l b W 9 2 Z W R D b 2 x 1 b W 5 z M S 5 7 M T k 4 N S 0 5 M C w y f S Z x d W 9 0 O y w m c X V v d D t T Z W N 0 a W 9 u M S 9 U Y W J s Z T E g K D I p L 0 F 1 d G 9 S Z W 1 v d m V k Q 2 9 s d W 1 u c z E u e z E 5 O T A t O T U s M 3 0 m c X V v d D s s J n F 1 b 3 Q 7 U 2 V j d G l v b j E v V G F i b G U x I C g y K S 9 B d X R v U m V t b 3 Z l Z E N v b H V t b n M x L n s x O T k 1 L T A w L D R 9 J n F 1 b 3 Q 7 L C Z x d W 9 0 O 1 N l Y 3 R p b 2 4 x L 1 R h Y m x l M S A o M i k v Q X V 0 b 1 J l b W 9 2 Z W R D b 2 x 1 b W 5 z M S 5 7 M j A w M C 0 w N S w 1 f S Z x d W 9 0 O y w m c X V v d D t T Z W N 0 a W 9 u M S 9 U Y W J s Z T E g K D I p L 0 F 1 d G 9 S Z W 1 v d m V k Q 2 9 s d W 1 u c z E u e z I w M D U t M T A s N n 0 m c X V v d D s s J n F 1 b 3 Q 7 U 2 V j d G l v b j E v V G F i b G U x I C g y K S 9 B d X R v U m V t b 3 Z l Z E N v b H V t b n M x L n s y M D E w L T E 1 L D d 9 J n F 1 b 3 Q 7 X S w m c X V v d D t D b 2 x 1 b W 5 D b 3 V u d C Z x d W 9 0 O z o 4 L C Z x d W 9 0 O 0 t l e U N v b H V t b k 5 h b W V z J n F 1 b 3 Q 7 O l t d L C Z x d W 9 0 O 0 N v b H V t b k l k Z W 5 0 a X R p Z X M m c X V v d D s 6 W y Z x d W 9 0 O 1 N l Y 3 R p b 2 4 x L 1 R h Y m x l M S A o M i k v Q X V 0 b 1 J l b W 9 2 Z W R D b 2 x 1 b W 5 z M S 5 7 U 3 R h d G U s M H 0 m c X V v d D s s J n F 1 b 3 Q 7 U 2 V j d G l v b j E v V G F i b G U x I C g y K S 9 B d X R v U m V t b 3 Z l Z E N v b H V t b n M x L n s x O T g w L T g 1 L D F 9 J n F 1 b 3 Q 7 L C Z x d W 9 0 O 1 N l Y 3 R p b 2 4 x L 1 R h Y m x l M S A o M i k v Q X V 0 b 1 J l b W 9 2 Z W R D b 2 x 1 b W 5 z M S 5 7 M T k 4 N S 0 5 M C w y f S Z x d W 9 0 O y w m c X V v d D t T Z W N 0 a W 9 u M S 9 U Y W J s Z T E g K D I p L 0 F 1 d G 9 S Z W 1 v d m V k Q 2 9 s d W 1 u c z E u e z E 5 O T A t O T U s M 3 0 m c X V v d D s s J n F 1 b 3 Q 7 U 2 V j d G l v b j E v V G F i b G U x I C g y K S 9 B d X R v U m V t b 3 Z l Z E N v b H V t b n M x L n s x O T k 1 L T A w L D R 9 J n F 1 b 3 Q 7 L C Z x d W 9 0 O 1 N l Y 3 R p b 2 4 x L 1 R h Y m x l M S A o M i k v Q X V 0 b 1 J l b W 9 2 Z W R D b 2 x 1 b W 5 z M S 5 7 M j A w M C 0 w N S w 1 f S Z x d W 9 0 O y w m c X V v d D t T Z W N 0 a W 9 u M S 9 U Y W J s Z T E g K D I p L 0 F 1 d G 9 S Z W 1 v d m V k Q 2 9 s d W 1 u c z E u e z I w M D U t M T A s N n 0 m c X V v d D s s J n F 1 b 3 Q 7 U 2 V j d G l v b j E v V G F i b G U x I C g y K S 9 B d X R v U m V t b 3 Z l Z E N v b H V t b n M x L n s y M D E w L T E 1 L D d 9 J n F 1 b 3 Q 7 X S w m c X V v d D t S Z W x h d G l v b n N o a X B J b m Z v J n F 1 b 3 Q 7 O l t d f S I g L z 4 8 L 1 N 0 Y W J s Z U V u d H J p Z X M + P C 9 J d G V t P j x J d G V t P j x J d G V t T G 9 j Y X R p b 2 4 + P E l 0 Z W 1 U e X B l P k Z v c m 1 1 b G E 8 L 0 l 0 Z W 1 U e X B l P j x J d G V t U G F 0 a D 5 T Z W N 0 a W 9 u M S 9 U Y W J s Z T E l M j A o M i k v U 2 9 1 c m N l P C 9 J d G V t U G F 0 a D 4 8 L 0 l 0 Z W 1 M b 2 N h d G l v b j 4 8 U 3 R h Y m x l R W 5 0 c m l l c y A v P j w v S X R l b T 4 8 S X R l b T 4 8 S X R l b U x v Y 2 F 0 a W 9 u P j x J d G V t V H l w Z T 5 G b 3 J t d W x h P C 9 J d G V t V H l w Z T 4 8 S X R l b V B h d G g + U 2 V j d G l v b j E v V G F i b G U x J T I w K D I p L 1 R h Y m x l M V 9 U Y W J s Z T w v S X R l b V B h d G g + P C 9 J d G V t T G 9 j Y X R p b 2 4 + P F N 0 Y W J s Z U V u d H J p Z X M g L z 4 8 L 0 l 0 Z W 0 + P E l 0 Z W 0 + P E l 0 Z W 1 M b 2 N h d G l v b j 4 8 S X R l b V R 5 c G U + R m 9 y b X V s Y T w v S X R l b V R 5 c G U + P E l 0 Z W 1 Q Y X R o P l N l Y 3 R p b 2 4 x L 1 R h Y m x l M S U y M C g y K S 9 D a G F u Z 2 V k J T I w V H l w Z T w v S X R l b V B h d G g + P C 9 J d G V t T G 9 j Y X R p b 2 4 + P F N 0 Y W J s Z U V u d H J p Z X M g L z 4 8 L 0 l 0 Z W 0 + P E l 0 Z W 0 + P E l 0 Z W 1 M b 2 N h d G l v b j 4 8 S X R l b V R 5 c G U + R m 9 y b X V s Y T w v S X R l b V R 5 c G U + P E l 0 Z W 1 Q Y X R o P l N l Y 3 R p b 2 4 x L 1 N o Z W V 0 M 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X Z p Z 2 F 0 a W 9 u U 3 R l c E 5 h b W U i I F Z h b H V l P S J z T m F 2 a W d h d G l v b i I g L z 4 8 R W 5 0 c n k g V H l w Z T 0 i T m F t Z V V w Z G F 0 Z W R B Z n R l c k Z p b G w i I F Z h b H V l P S J s M C I g L z 4 8 R W 5 0 c n k g V H l w Z T 0 i U m V z d W x 0 V H l w Z S I g V m F s d W U 9 I n N F e G N l c H R p b 2 4 i I C 8 + P E V u d H J 5 I F R 5 c G U 9 I k J 1 Z m Z l c k 5 l e H R S Z W Z y Z X N o I i B W Y W x 1 Z T 0 i b D E i I C 8 + P E V u d H J 5 I F R 5 c G U 9 I k Z p b G x U Y X J n Z X Q i I F Z h b H V l P S J z U 2 h l Z X Q x I i A v P j x F b n R y e S B U e X B l P S J G a W x s Z W R D b 2 1 w b G V 0 Z V J l c 3 V s d F R v V 2 9 y a 3 N o Z W V 0 I i B W Y W x 1 Z T 0 i b D E i I C 8 + P E V u d H J 5 I F R 5 c G U 9 I k F k Z G V k V G 9 E Y X R h T W 9 k Z W w i I F Z h b H V l P S J s M C I g L z 4 8 R W 5 0 c n k g V H l w Z T 0 i R m l s b E N v d W 5 0 I i B W Y W x 1 Z T 0 i b D M x I i A v P j x F b n R y e S B U e X B l P S J G a W x s R X J y b 3 J D b 2 R l I i B W Y W x 1 Z T 0 i c 1 V u a 2 5 v d 2 4 i I C 8 + P E V u d H J 5 I F R 5 c G U 9 I k Z p b G x F c n J v c k N v d W 5 0 I i B W Y W x 1 Z T 0 i b D A i I C 8 + P E V u d H J 5 I F R 5 c G U 9 I k Z p b G x M Y X N 0 V X B k Y X R l Z C I g V m F s d W U 9 I m Q y M D I y L T E y L T A y V D E 3 O j E w O j Q 2 L j M 0 O T c w M j J a I i A v P j x F b n R y e S B U e X B l P S J G a W x s Q 2 9 s d W 1 u V H l w Z X M i I F Z h b H V l P S J z Q m d N R E F 3 T U R B d 0 0 9 I i A v P j x F b n R y e S B U e X B l P S J G a W x s Q 2 9 s d W 1 u T m F t Z X M i I F Z h b H V l P S J z W y Z x d W 9 0 O 1 N 0 Y X R l J n F 1 b 3 Q 7 L C Z x d W 9 0 O z E 5 O D A t O D U m c X V v d D s s J n F 1 b 3 Q 7 M T k 4 N S 0 5 M C Z x d W 9 0 O y w m c X V v d D s x O T k w L T k 1 J n F 1 b 3 Q 7 L C Z x d W 9 0 O z E 5 O T U t M D A m c X V v d D s s J n F 1 b 3 Q 7 M j A w M C 0 w N S Z x d W 9 0 O y w m c X V v d D s y M D A 1 L T E w J n F 1 b 3 Q 7 L C Z x d W 9 0 O z I w M T A t M T 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T a G V l d D E v Q X V 0 b 1 J l b W 9 2 Z W R D b 2 x 1 b W 5 z M S 5 7 U 3 R h d G U s M H 0 m c X V v d D s s J n F 1 b 3 Q 7 U 2 V j d G l v b j E v U 2 h l Z X Q x L 0 F 1 d G 9 S Z W 1 v d m V k Q 2 9 s d W 1 u c z E u e z E 5 O D A t O D U s M X 0 m c X V v d D s s J n F 1 b 3 Q 7 U 2 V j d G l v b j E v U 2 h l Z X Q x L 0 F 1 d G 9 S Z W 1 v d m V k Q 2 9 s d W 1 u c z E u e z E 5 O D U t O T A s M n 0 m c X V v d D s s J n F 1 b 3 Q 7 U 2 V j d G l v b j E v U 2 h l Z X Q x L 0 F 1 d G 9 S Z W 1 v d m V k Q 2 9 s d W 1 u c z E u e z E 5 O T A t O T U s M 3 0 m c X V v d D s s J n F 1 b 3 Q 7 U 2 V j d G l v b j E v U 2 h l Z X Q x L 0 F 1 d G 9 S Z W 1 v d m V k Q 2 9 s d W 1 u c z E u e z E 5 O T U t M D A s N H 0 m c X V v d D s s J n F 1 b 3 Q 7 U 2 V j d G l v b j E v U 2 h l Z X Q x L 0 F 1 d G 9 S Z W 1 v d m V k Q 2 9 s d W 1 u c z E u e z I w M D A t M D U s N X 0 m c X V v d D s s J n F 1 b 3 Q 7 U 2 V j d G l v b j E v U 2 h l Z X Q x L 0 F 1 d G 9 S Z W 1 v d m V k Q 2 9 s d W 1 u c z E u e z I w M D U t M T A s N n 0 m c X V v d D s s J n F 1 b 3 Q 7 U 2 V j d G l v b j E v U 2 h l Z X Q x L 0 F 1 d G 9 S Z W 1 v d m V k Q 2 9 s d W 1 u c z E u e z I w M T A t M T U s N 3 0 m c X V v d D t d L C Z x d W 9 0 O 0 N v b H V t b k N v d W 5 0 J n F 1 b 3 Q 7 O j g s J n F 1 b 3 Q 7 S 2 V 5 Q 2 9 s d W 1 u T m F t Z X M m c X V v d D s 6 W 1 0 s J n F 1 b 3 Q 7 Q 2 9 s d W 1 u S W R l b n R p d G l l c y Z x d W 9 0 O z p b J n F 1 b 3 Q 7 U 2 V j d G l v b j E v U 2 h l Z X Q x L 0 F 1 d G 9 S Z W 1 v d m V k Q 2 9 s d W 1 u c z E u e 1 N 0 Y X R l L D B 9 J n F 1 b 3 Q 7 L C Z x d W 9 0 O 1 N l Y 3 R p b 2 4 x L 1 N o Z W V 0 M S 9 B d X R v U m V t b 3 Z l Z E N v b H V t b n M x L n s x O T g w L T g 1 L D F 9 J n F 1 b 3 Q 7 L C Z x d W 9 0 O 1 N l Y 3 R p b 2 4 x L 1 N o Z W V 0 M S 9 B d X R v U m V t b 3 Z l Z E N v b H V t b n M x L n s x O T g 1 L T k w L D J 9 J n F 1 b 3 Q 7 L C Z x d W 9 0 O 1 N l Y 3 R p b 2 4 x L 1 N o Z W V 0 M S 9 B d X R v U m V t b 3 Z l Z E N v b H V t b n M x L n s x O T k w L T k 1 L D N 9 J n F 1 b 3 Q 7 L C Z x d W 9 0 O 1 N l Y 3 R p b 2 4 x L 1 N o Z W V 0 M S 9 B d X R v U m V t b 3 Z l Z E N v b H V t b n M x L n s x O T k 1 L T A w L D R 9 J n F 1 b 3 Q 7 L C Z x d W 9 0 O 1 N l Y 3 R p b 2 4 x L 1 N o Z W V 0 M S 9 B d X R v U m V t b 3 Z l Z E N v b H V t b n M x L n s y M D A w L T A 1 L D V 9 J n F 1 b 3 Q 7 L C Z x d W 9 0 O 1 N l Y 3 R p b 2 4 x L 1 N o Z W V 0 M S 9 B d X R v U m V t b 3 Z l Z E N v b H V t b n M x L n s y M D A 1 L T E w L D Z 9 J n F 1 b 3 Q 7 L C Z x d W 9 0 O 1 N l Y 3 R p b 2 4 x L 1 N o Z W V 0 M S 9 B d X R v U m V t b 3 Z l Z E N v b H V t b n M x L n s y M D E w L T E 1 L D d 9 J n F 1 b 3 Q 7 X S w m c X V v d D t S Z W x h d G l v b n N o a X B J b m Z v J n F 1 b 3 Q 7 O l t d f S I g L z 4 8 L 1 N 0 Y W J s Z U V u d H J p Z X M + P C 9 J d G V t P j x J d G V t P j x J d G V t T G 9 j Y X R p b 2 4 + P E l 0 Z W 1 U e X B l P k Z v c m 1 1 b G E 8 L 0 l 0 Z W 1 U e X B l P j x J d G V t U G F 0 a D 5 T Z W N 0 a W 9 u M S 9 T a G V l d D E v U 2 9 1 c m N l P C 9 J d G V t U G F 0 a D 4 8 L 0 l 0 Z W 1 M b 2 N h d G l v b j 4 8 U 3 R h Y m x l R W 5 0 c m l l c y A v P j w v S X R l b T 4 8 S X R l b T 4 8 S X R l b U x v Y 2 F 0 a W 9 u P j x J d G V t V H l w Z T 5 G b 3 J t d W x h P C 9 J d G V t V H l w Z T 4 8 S X R l b V B h d G g + U 2 V j d G l v b j E v U 2 h l Z X Q x L 1 N o Z W V 0 M V 9 T a G V l d D w v S X R l b V B h d G g + P C 9 J d G V t T G 9 j Y X R p b 2 4 + P F N 0 Y W J s Z U V u d H J p Z X M g L z 4 8 L 0 l 0 Z W 0 + P E l 0 Z W 0 + P E l 0 Z W 1 M b 2 N h d G l v b j 4 8 S X R l b V R 5 c G U + R m 9 y b X V s Y T w v S X R l b V R 5 c G U + P E l 0 Z W 1 Q Y X R o P l N l Y 3 R p b 2 4 x L 1 N o Z W V 0 M S 9 D a G F u Z 2 V k J T I w V H l w Z T w v S X R l b V B h d G g + P C 9 J d G V t T G 9 j Y X R p b 2 4 + P F N 0 Y W J s Z U V u d H J p Z X M g L z 4 8 L 0 l 0 Z W 0 + P E l 0 Z W 0 + P E l 0 Z W 1 M b 2 N h d G l v b j 4 8 S X R l b V R 5 c G U + R m 9 y b X V s Y T w v S X R l b V R 5 c G U + P E l 0 Z W 1 Q Y X R o P l N l Y 3 R p b 2 4 x L 1 N o Z W V 0 M S 9 Q c m 9 t b 3 R l Z C U y M E h l Y W R l c n M 8 L 0 l 0 Z W 1 Q Y X R o P j w v S X R l b U x v Y 2 F 0 a W 9 u P j x T d G F i b G V F b n R y a W V z I C 8 + P C 9 J d G V t P j x J d G V t P j x J d G V t T G 9 j Y X R p b 2 4 + P E l 0 Z W 1 U e X B l P k Z v c m 1 1 b G E 8 L 0 l 0 Z W 1 U e X B l P j x J d G V t U G F 0 a D 5 T Z W N 0 a W 9 u M S 9 T a G V l d D E v Q 2 h h b m d l Z C U y M F R 5 c G U x P C 9 J d G V t U G F 0 a D 4 8 L 0 l 0 Z W 1 M b 2 N h d G l v b j 4 8 U 3 R h Y m x l R W 5 0 c m l l c y A v P j w v S X R l b T 4 8 S X R l b T 4 8 S X R l b U x v Y 2 F 0 a W 9 u P j x J d G V t V H l w Z T 5 G b 3 J t d W x h P C 9 J d G V t V H l w Z T 4 8 S X R l b V B h d G g + U 2 V j d G l v b j E v U 2 h l Z X Q x J T I w K D I p 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F R h c m d l d C I g V m F s d W U 9 I n N T a G V l d D F f X z I i I C 8 + P E V u d H J 5 I F R 5 c G U 9 I k Z p b G x l Z E N v b X B s Z X R l U m V z d W x 0 V G 9 X b 3 J r c 2 h l Z X Q i I F Z h b H V l P S J s M S I g L z 4 8 R W 5 0 c n k g V H l w Z T 0 i Q W R k Z W R U b 0 R h d G F N b 2 R l b C I g V m F s d W U 9 I m w w I i A v P j x F b n R y e S B U e X B l P S J G a W x s Q 2 9 1 b n Q i I F Z h b H V l P S J s M z E i I C 8 + P E V u d H J 5 I F R 5 c G U 9 I k Z p b G x F c n J v c k N v Z G U i I F Z h b H V l P S J z V W 5 r b m 9 3 b i I g L z 4 8 R W 5 0 c n k g V H l w Z T 0 i R m l s b E V y c m 9 y Q 2 9 1 b n Q i I F Z h b H V l P S J s M C I g L z 4 8 R W 5 0 c n k g V H l w Z T 0 i R m l s b E x h c 3 R V c G R h d G V k I i B W Y W x 1 Z T 0 i Z D I w M j I t M T I t M D J U M T c 6 M T I 6 N D g u M D k 5 M z E y O V o i I C 8 + P E V u d H J 5 I F R 5 c G U 9 I k Z p b G x D b 2 x 1 b W 5 U e X B l c y I g V m F s d W U 9 I n N C Z 0 1 E Q X d N R E F 3 T T 0 i I C 8 + P E V u d H J 5 I F R 5 c G U 9 I k Z p b G x D b 2 x 1 b W 5 O Y W 1 l c y I g V m F s d W U 9 I n N b J n F 1 b 3 Q 7 U 3 R h d G U m c X V v d D s s J n F 1 b 3 Q 7 M T k 4 M C 0 4 N S Z x d W 9 0 O y w m c X V v d D s x O T g 1 L T k w J n F 1 b 3 Q 7 L C Z x d W 9 0 O z E 5 O T A t O T U m c X V v d D s s J n F 1 b 3 Q 7 M T k 5 N S 0 w M C Z x d W 9 0 O y w m c X V v d D s y M D A w L T A 1 J n F 1 b 3 Q 7 L C Z x d W 9 0 O z I w M D U t M T A m c X V v d D s s J n F 1 b 3 Q 7 M j A x M C 0 x N 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1 N o Z W V 0 M S A o M i k v Q X V 0 b 1 J l b W 9 2 Z W R D b 2 x 1 b W 5 z M S 5 7 U 3 R h d G U s M H 0 m c X V v d D s s J n F 1 b 3 Q 7 U 2 V j d G l v b j E v U 2 h l Z X Q x I C g y K S 9 B d X R v U m V t b 3 Z l Z E N v b H V t b n M x L n s x O T g w L T g 1 L D F 9 J n F 1 b 3 Q 7 L C Z x d W 9 0 O 1 N l Y 3 R p b 2 4 x L 1 N o Z W V 0 M S A o M i k v Q X V 0 b 1 J l b W 9 2 Z W R D b 2 x 1 b W 5 z M S 5 7 M T k 4 N S 0 5 M C w y f S Z x d W 9 0 O y w m c X V v d D t T Z W N 0 a W 9 u M S 9 T a G V l d D E g K D I p L 0 F 1 d G 9 S Z W 1 v d m V k Q 2 9 s d W 1 u c z E u e z E 5 O T A t O T U s M 3 0 m c X V v d D s s J n F 1 b 3 Q 7 U 2 V j d G l v b j E v U 2 h l Z X Q x I C g y K S 9 B d X R v U m V t b 3 Z l Z E N v b H V t b n M x L n s x O T k 1 L T A w L D R 9 J n F 1 b 3 Q 7 L C Z x d W 9 0 O 1 N l Y 3 R p b 2 4 x L 1 N o Z W V 0 M S A o M i k v Q X V 0 b 1 J l b W 9 2 Z W R D b 2 x 1 b W 5 z M S 5 7 M j A w M C 0 w N S w 1 f S Z x d W 9 0 O y w m c X V v d D t T Z W N 0 a W 9 u M S 9 T a G V l d D E g K D I p L 0 F 1 d G 9 S Z W 1 v d m V k Q 2 9 s d W 1 u c z E u e z I w M D U t M T A s N n 0 m c X V v d D s s J n F 1 b 3 Q 7 U 2 V j d G l v b j E v U 2 h l Z X Q x I C g y K S 9 B d X R v U m V t b 3 Z l Z E N v b H V t b n M x L n s y M D E w L T E 1 L D d 9 J n F 1 b 3 Q 7 X S w m c X V v d D t D b 2 x 1 b W 5 D b 3 V u d C Z x d W 9 0 O z o 4 L C Z x d W 9 0 O 0 t l e U N v b H V t b k 5 h b W V z J n F 1 b 3 Q 7 O l t d L C Z x d W 9 0 O 0 N v b H V t b k l k Z W 5 0 a X R p Z X M m c X V v d D s 6 W y Z x d W 9 0 O 1 N l Y 3 R p b 2 4 x L 1 N o Z W V 0 M S A o M i k v Q X V 0 b 1 J l b W 9 2 Z W R D b 2 x 1 b W 5 z M S 5 7 U 3 R h d G U s M H 0 m c X V v d D s s J n F 1 b 3 Q 7 U 2 V j d G l v b j E v U 2 h l Z X Q x I C g y K S 9 B d X R v U m V t b 3 Z l Z E N v b H V t b n M x L n s x O T g w L T g 1 L D F 9 J n F 1 b 3 Q 7 L C Z x d W 9 0 O 1 N l Y 3 R p b 2 4 x L 1 N o Z W V 0 M S A o M i k v Q X V 0 b 1 J l b W 9 2 Z W R D b 2 x 1 b W 5 z M S 5 7 M T k 4 N S 0 5 M C w y f S Z x d W 9 0 O y w m c X V v d D t T Z W N 0 a W 9 u M S 9 T a G V l d D E g K D I p L 0 F 1 d G 9 S Z W 1 v d m V k Q 2 9 s d W 1 u c z E u e z E 5 O T A t O T U s M 3 0 m c X V v d D s s J n F 1 b 3 Q 7 U 2 V j d G l v b j E v U 2 h l Z X Q x I C g y K S 9 B d X R v U m V t b 3 Z l Z E N v b H V t b n M x L n s x O T k 1 L T A w L D R 9 J n F 1 b 3 Q 7 L C Z x d W 9 0 O 1 N l Y 3 R p b 2 4 x L 1 N o Z W V 0 M S A o M i k v Q X V 0 b 1 J l b W 9 2 Z W R D b 2 x 1 b W 5 z M S 5 7 M j A w M C 0 w N S w 1 f S Z x d W 9 0 O y w m c X V v d D t T Z W N 0 a W 9 u M S 9 T a G V l d D E g K D I p L 0 F 1 d G 9 S Z W 1 v d m V k Q 2 9 s d W 1 u c z E u e z I w M D U t M T A s N n 0 m c X V v d D s s J n F 1 b 3 Q 7 U 2 V j d G l v b j E v U 2 h l Z X Q x I C g y K S 9 B d X R v U m V t b 3 Z l Z E N v b H V t b n M x L n s y M D E w L T E 1 L D d 9 J n F 1 b 3 Q 7 X S w m c X V v d D t S Z W x h d G l v b n N o a X B J b m Z v J n F 1 b 3 Q 7 O l t d f S I g L z 4 8 L 1 N 0 Y W J s Z U V u d H J p Z X M + P C 9 J d G V t P j x J d G V t P j x J d G V t T G 9 j Y X R p b 2 4 + P E l 0 Z W 1 U e X B l P k Z v c m 1 1 b G E 8 L 0 l 0 Z W 1 U e X B l P j x J d G V t U G F 0 a D 5 T Z W N 0 a W 9 u M S 9 T a G V l d D E l M j A o M i k v U 2 9 1 c m N l P C 9 J d G V t U G F 0 a D 4 8 L 0 l 0 Z W 1 M b 2 N h d G l v b j 4 8 U 3 R h Y m x l R W 5 0 c m l l c y A v P j w v S X R l b T 4 8 S X R l b T 4 8 S X R l b U x v Y 2 F 0 a W 9 u P j x J d G V t V H l w Z T 5 G b 3 J t d W x h P C 9 J d G V t V H l w Z T 4 8 S X R l b V B h d G g + U 2 V j d G l v b j E v U 2 h l Z X Q x J T I w K D I p L 1 N o Z W V 0 M V 9 T a G V l d D w v S X R l b V B h d G g + P C 9 J d G V t T G 9 j Y X R p b 2 4 + P F N 0 Y W J s Z U V u d H J p Z X M g L z 4 8 L 0 l 0 Z W 0 + P E l 0 Z W 0 + P E l 0 Z W 1 M b 2 N h d G l v b j 4 8 S X R l b V R 5 c G U + R m 9 y b X V s Y T w v S X R l b V R 5 c G U + P E l 0 Z W 1 Q Y X R o P l N l Y 3 R p b 2 4 x L 1 N o Z W V 0 M S U y M C g y K S 9 D a G F u Z 2 V k J T I w V H l w Z T w v S X R l b V B h d G g + P C 9 J d G V t T G 9 j Y X R p b 2 4 + P F N 0 Y W J s Z U V u d H J p Z X M g L z 4 8 L 0 l 0 Z W 0 + P E l 0 Z W 0 + P E l 0 Z W 1 M b 2 N h d G l v b j 4 8 S X R l b V R 5 c G U + R m 9 y b X V s Y T w v S X R l b V R 5 c G U + P E l 0 Z W 1 Q Y X R o P l N l Y 3 R p b 2 4 x L 1 N o Z W V 0 M S U y M C g y K S 9 Q c m 9 t b 3 R l Z C U y M E h l Y W R l c n M 8 L 0 l 0 Z W 1 Q Y X R o P j w v S X R l b U x v Y 2 F 0 a W 9 u P j x T d G F i b G V F b n R y a W V z I C 8 + P C 9 J d G V t P j x J d G V t P j x J d G V t T G 9 j Y X R p b 2 4 + P E l 0 Z W 1 U e X B l P k Z v c m 1 1 b G E 8 L 0 l 0 Z W 1 U e X B l P j x J d G V t U G F 0 a D 5 T Z W N 0 a W 9 u M S 9 T a G V l d D E l M j A o M i k v Q 2 h h b m d l Z C U y M F R 5 c G U x P C 9 J d G V t U G F 0 a D 4 8 L 0 l 0 Z W 1 M b 2 N h d G l v b j 4 8 U 3 R h Y m x l R W 5 0 c m l l c y A v P j w v S X R l b T 4 8 S X R l b T 4 8 S X R l b U x v Y 2 F 0 a W 9 u P j x J d G V t V H l w Z T 5 G b 3 J t d W x h P C 9 J d G V t V H l w Z T 4 8 S X R l b V B h d G g + U 2 V j d G l v b j E v U 2 h l Z X Q x J T I w K D M p 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F R h c m d l d C I g V m F s d W U 9 I n N T a G V l d D F f X z M i I C 8 + P E V u d H J 5 I F R 5 c G U 9 I k Z p b G x l Z E N v b X B s Z X R l U m V z d W x 0 V G 9 X b 3 J r c 2 h l Z X Q i I F Z h b H V l P S J s M S I g L z 4 8 R W 5 0 c n k g V H l w Z T 0 i Q W R k Z W R U b 0 R h d G F N b 2 R l b C I g V m F s d W U 9 I m w w I i A v P j x F b n R y e S B U e X B l P S J G a W x s Q 2 9 1 b n Q i I F Z h b H V l P S J s M z E i I C 8 + P E V u d H J 5 I F R 5 c G U 9 I k Z p b G x F c n J v c k N v Z G U i I F Z h b H V l P S J z V W 5 r b m 9 3 b i I g L z 4 8 R W 5 0 c n k g V H l w Z T 0 i R m l s b E V y c m 9 y Q 2 9 1 b n Q i I F Z h b H V l P S J s M C I g L z 4 8 R W 5 0 c n k g V H l w Z T 0 i R m l s b E x h c 3 R V c G R h d G V k I i B W Y W x 1 Z T 0 i Z D I w M j I t M T I t M D J U M T c 6 M T Q 6 N D Y u M D I x M D E 4 N V o i I C 8 + P E V u d H J 5 I F R 5 c G U 9 I k Z p b G x D b 2 x 1 b W 5 U e X B l c y I g V m F s d W U 9 I n N C Z 0 1 E Q X d N R E F 3 T T 0 i I C 8 + P E V u d H J 5 I F R 5 c G U 9 I k Z p b G x D b 2 x 1 b W 5 O Y W 1 l c y I g V m F s d W U 9 I n N b J n F 1 b 3 Q 7 U 3 R h d G U m c X V v d D s s J n F 1 b 3 Q 7 M T k 4 M C 0 4 N S Z x d W 9 0 O y w m c X V v d D s x O T g 1 L T k w J n F 1 b 3 Q 7 L C Z x d W 9 0 O z E 5 O T A t O T U m c X V v d D s s J n F 1 b 3 Q 7 M T k 5 N S 0 w M C Z x d W 9 0 O y w m c X V v d D s y M D A w L T A 1 J n F 1 b 3 Q 7 L C Z x d W 9 0 O z I w M D U t M T A m c X V v d D s s J n F 1 b 3 Q 7 M j A x M C 0 x N 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1 N o Z W V 0 M S A o M y k v Q X V 0 b 1 J l b W 9 2 Z W R D b 2 x 1 b W 5 z M S 5 7 U 3 R h d G U s M H 0 m c X V v d D s s J n F 1 b 3 Q 7 U 2 V j d G l v b j E v U 2 h l Z X Q x I C g z K S 9 B d X R v U m V t b 3 Z l Z E N v b H V t b n M x L n s x O T g w L T g 1 L D F 9 J n F 1 b 3 Q 7 L C Z x d W 9 0 O 1 N l Y 3 R p b 2 4 x L 1 N o Z W V 0 M S A o M y k v Q X V 0 b 1 J l b W 9 2 Z W R D b 2 x 1 b W 5 z M S 5 7 M T k 4 N S 0 5 M C w y f S Z x d W 9 0 O y w m c X V v d D t T Z W N 0 a W 9 u M S 9 T a G V l d D E g K D M p L 0 F 1 d G 9 S Z W 1 v d m V k Q 2 9 s d W 1 u c z E u e z E 5 O T A t O T U s M 3 0 m c X V v d D s s J n F 1 b 3 Q 7 U 2 V j d G l v b j E v U 2 h l Z X Q x I C g z K S 9 B d X R v U m V t b 3 Z l Z E N v b H V t b n M x L n s x O T k 1 L T A w L D R 9 J n F 1 b 3 Q 7 L C Z x d W 9 0 O 1 N l Y 3 R p b 2 4 x L 1 N o Z W V 0 M S A o M y k v Q X V 0 b 1 J l b W 9 2 Z W R D b 2 x 1 b W 5 z M S 5 7 M j A w M C 0 w N S w 1 f S Z x d W 9 0 O y w m c X V v d D t T Z W N 0 a W 9 u M S 9 T a G V l d D E g K D M p L 0 F 1 d G 9 S Z W 1 v d m V k Q 2 9 s d W 1 u c z E u e z I w M D U t M T A s N n 0 m c X V v d D s s J n F 1 b 3 Q 7 U 2 V j d G l v b j E v U 2 h l Z X Q x I C g z K S 9 B d X R v U m V t b 3 Z l Z E N v b H V t b n M x L n s y M D E w L T E 1 L D d 9 J n F 1 b 3 Q 7 X S w m c X V v d D t D b 2 x 1 b W 5 D b 3 V u d C Z x d W 9 0 O z o 4 L C Z x d W 9 0 O 0 t l e U N v b H V t b k 5 h b W V z J n F 1 b 3 Q 7 O l t d L C Z x d W 9 0 O 0 N v b H V t b k l k Z W 5 0 a X R p Z X M m c X V v d D s 6 W y Z x d W 9 0 O 1 N l Y 3 R p b 2 4 x L 1 N o Z W V 0 M S A o M y k v Q X V 0 b 1 J l b W 9 2 Z W R D b 2 x 1 b W 5 z M S 5 7 U 3 R h d G U s M H 0 m c X V v d D s s J n F 1 b 3 Q 7 U 2 V j d G l v b j E v U 2 h l Z X Q x I C g z K S 9 B d X R v U m V t b 3 Z l Z E N v b H V t b n M x L n s x O T g w L T g 1 L D F 9 J n F 1 b 3 Q 7 L C Z x d W 9 0 O 1 N l Y 3 R p b 2 4 x L 1 N o Z W V 0 M S A o M y k v Q X V 0 b 1 J l b W 9 2 Z W R D b 2 x 1 b W 5 z M S 5 7 M T k 4 N S 0 5 M C w y f S Z x d W 9 0 O y w m c X V v d D t T Z W N 0 a W 9 u M S 9 T a G V l d D E g K D M p L 0 F 1 d G 9 S Z W 1 v d m V k Q 2 9 s d W 1 u c z E u e z E 5 O T A t O T U s M 3 0 m c X V v d D s s J n F 1 b 3 Q 7 U 2 V j d G l v b j E v U 2 h l Z X Q x I C g z K S 9 B d X R v U m V t b 3 Z l Z E N v b H V t b n M x L n s x O T k 1 L T A w L D R 9 J n F 1 b 3 Q 7 L C Z x d W 9 0 O 1 N l Y 3 R p b 2 4 x L 1 N o Z W V 0 M S A o M y k v Q X V 0 b 1 J l b W 9 2 Z W R D b 2 x 1 b W 5 z M S 5 7 M j A w M C 0 w N S w 1 f S Z x d W 9 0 O y w m c X V v d D t T Z W N 0 a W 9 u M S 9 T a G V l d D E g K D M p L 0 F 1 d G 9 S Z W 1 v d m V k Q 2 9 s d W 1 u c z E u e z I w M D U t M T A s N n 0 m c X V v d D s s J n F 1 b 3 Q 7 U 2 V j d G l v b j E v U 2 h l Z X Q x I C g z K S 9 B d X R v U m V t b 3 Z l Z E N v b H V t b n M x L n s y M D E w L T E 1 L D d 9 J n F 1 b 3 Q 7 X S w m c X V v d D t S Z W x h d G l v b n N o a X B J b m Z v J n F 1 b 3 Q 7 O l t d f S I g L z 4 8 L 1 N 0 Y W J s Z U V u d H J p Z X M + P C 9 J d G V t P j x J d G V t P j x J d G V t T G 9 j Y X R p b 2 4 + P E l 0 Z W 1 U e X B l P k Z v c m 1 1 b G E 8 L 0 l 0 Z W 1 U e X B l P j x J d G V t U G F 0 a D 5 T Z W N 0 a W 9 u M S 9 T a G V l d D E l M j A o M y k v U 2 9 1 c m N l P C 9 J d G V t U G F 0 a D 4 8 L 0 l 0 Z W 1 M b 2 N h d G l v b j 4 8 U 3 R h Y m x l R W 5 0 c m l l c y A v P j w v S X R l b T 4 8 S X R l b T 4 8 S X R l b U x v Y 2 F 0 a W 9 u P j x J d G V t V H l w Z T 5 G b 3 J t d W x h P C 9 J d G V t V H l w Z T 4 8 S X R l b V B h d G g + U 2 V j d G l v b j E v U 2 h l Z X Q x J T I w K D M p L 1 N o Z W V 0 M V 9 T a G V l d D w v S X R l b V B h d G g + P C 9 J d G V t T G 9 j Y X R p b 2 4 + P F N 0 Y W J s Z U V u d H J p Z X M g L z 4 8 L 0 l 0 Z W 0 + P E l 0 Z W 0 + P E l 0 Z W 1 M b 2 N h d G l v b j 4 8 S X R l b V R 5 c G U + R m 9 y b X V s Y T w v S X R l b V R 5 c G U + P E l 0 Z W 1 Q Y X R o P l N l Y 3 R p b 2 4 x L 1 N o Z W V 0 M S U y M C g z K S 9 D a G F u Z 2 V k J T I w V H l w Z T w v S X R l b V B h d G g + P C 9 J d G V t T G 9 j Y X R p b 2 4 + P F N 0 Y W J s Z U V u d H J p Z X M g L z 4 8 L 0 l 0 Z W 0 + P E l 0 Z W 0 + P E l 0 Z W 1 M b 2 N h d G l v b j 4 8 S X R l b V R 5 c G U + R m 9 y b X V s Y T w v S X R l b V R 5 c G U + P E l 0 Z W 1 Q Y X R o P l N l Y 3 R p b 2 4 x L 1 N o Z W V 0 M S U y M C g z K S 9 Q c m 9 t b 3 R l Z C U y M E h l Y W R l c n M 8 L 0 l 0 Z W 1 Q Y X R o P j w v S X R l b U x v Y 2 F 0 a W 9 u P j x T d G F i b G V F b n R y a W V z I C 8 + P C 9 J d G V t P j x J d G V t P j x J d G V t T G 9 j Y X R p b 2 4 + P E l 0 Z W 1 U e X B l P k Z v c m 1 1 b G E 8 L 0 l 0 Z W 1 U e X B l P j x J d G V t U G F 0 a D 5 T Z W N 0 a W 9 u M S 9 T a G V l d D E l M j A o M y k v Q 2 h h b m d l Z C U y M F R 5 c G U x P C 9 J d G V t U G F 0 a D 4 8 L 0 l 0 Z W 1 M b 2 N h d G l v b j 4 8 U 3 R h Y m x l R W 5 0 c m l l c y A v P j w v S X R l b T 4 8 S X R l b T 4 8 S X R l b U x v Y 2 F 0 a W 9 u P j x J d G V t V H l w Z T 5 G b 3 J t d W x h P C 9 J d G V t V H l w Z T 4 8 S X R l b V B h d G g + U 2 V j d G l v b j E v U 2 h l Z X Q x J T I w K D Q p 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F R h c m d l d C I g V m F s d W U 9 I n N T a G V l d D F f X z Q i I C 8 + P E V u d H J 5 I F R 5 c G U 9 I k Z p b G x l Z E N v b X B s Z X R l U m V z d W x 0 V G 9 X b 3 J r c 2 h l Z X Q i I F Z h b H V l P S J s M S I g L z 4 8 R W 5 0 c n k g V H l w Z T 0 i Q W R k Z W R U b 0 R h d G F N b 2 R l b C I g V m F s d W U 9 I m w w I i A v P j x F b n R y e S B U e X B l P S J G a W x s Q 2 9 1 b n Q i I F Z h b H V l P S J s M z E i I C 8 + P E V u d H J 5 I F R 5 c G U 9 I k Z p b G x F c n J v c k N v Z G U i I F Z h b H V l P S J z V W 5 r b m 9 3 b i I g L z 4 8 R W 5 0 c n k g V H l w Z T 0 i R m l s b E V y c m 9 y Q 2 9 1 b n Q i I F Z h b H V l P S J s M C I g L z 4 8 R W 5 0 c n k g V H l w Z T 0 i R m l s b E x h c 3 R V c G R h d G V k I i B W Y W x 1 Z T 0 i Z D I w M j I t M T I t M D J U M T c 6 M T U 6 N T U u N j I 4 N T g w O V o i I C 8 + P E V u d H J 5 I F R 5 c G U 9 I k Z p b G x D b 2 x 1 b W 5 U e X B l c y I g V m F s d W U 9 I n N C Z 0 1 E Q X d N R E F 3 T T 0 i I C 8 + P E V u d H J 5 I F R 5 c G U 9 I k Z p b G x D b 2 x 1 b W 5 O Y W 1 l c y I g V m F s d W U 9 I n N b J n F 1 b 3 Q 7 U 3 R h d G U m c X V v d D s s J n F 1 b 3 Q 7 M T k 4 M C 0 4 N S Z x d W 9 0 O y w m c X V v d D s x O T g 1 L T k w J n F 1 b 3 Q 7 L C Z x d W 9 0 O z E 5 O T A t O T U m c X V v d D s s J n F 1 b 3 Q 7 M T k 5 N S 0 w M C Z x d W 9 0 O y w m c X V v d D s y M D A w L T A 1 J n F 1 b 3 Q 7 L C Z x d W 9 0 O z I w M D U t M T A m c X V v d D s s J n F 1 b 3 Q 7 M j A x M C 0 x N 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1 N o Z W V 0 M S A o N C k v Q X V 0 b 1 J l b W 9 2 Z W R D b 2 x 1 b W 5 z M S 5 7 U 3 R h d G U s M H 0 m c X V v d D s s J n F 1 b 3 Q 7 U 2 V j d G l v b j E v U 2 h l Z X Q x I C g 0 K S 9 B d X R v U m V t b 3 Z l Z E N v b H V t b n M x L n s x O T g w L T g 1 L D F 9 J n F 1 b 3 Q 7 L C Z x d W 9 0 O 1 N l Y 3 R p b 2 4 x L 1 N o Z W V 0 M S A o N C k v Q X V 0 b 1 J l b W 9 2 Z W R D b 2 x 1 b W 5 z M S 5 7 M T k 4 N S 0 5 M C w y f S Z x d W 9 0 O y w m c X V v d D t T Z W N 0 a W 9 u M S 9 T a G V l d D E g K D Q p L 0 F 1 d G 9 S Z W 1 v d m V k Q 2 9 s d W 1 u c z E u e z E 5 O T A t O T U s M 3 0 m c X V v d D s s J n F 1 b 3 Q 7 U 2 V j d G l v b j E v U 2 h l Z X Q x I C g 0 K S 9 B d X R v U m V t b 3 Z l Z E N v b H V t b n M x L n s x O T k 1 L T A w L D R 9 J n F 1 b 3 Q 7 L C Z x d W 9 0 O 1 N l Y 3 R p b 2 4 x L 1 N o Z W V 0 M S A o N C k v Q X V 0 b 1 J l b W 9 2 Z W R D b 2 x 1 b W 5 z M S 5 7 M j A w M C 0 w N S w 1 f S Z x d W 9 0 O y w m c X V v d D t T Z W N 0 a W 9 u M S 9 T a G V l d D E g K D Q p L 0 F 1 d G 9 S Z W 1 v d m V k Q 2 9 s d W 1 u c z E u e z I w M D U t M T A s N n 0 m c X V v d D s s J n F 1 b 3 Q 7 U 2 V j d G l v b j E v U 2 h l Z X Q x I C g 0 K S 9 B d X R v U m V t b 3 Z l Z E N v b H V t b n M x L n s y M D E w L T E 1 L D d 9 J n F 1 b 3 Q 7 X S w m c X V v d D t D b 2 x 1 b W 5 D b 3 V u d C Z x d W 9 0 O z o 4 L C Z x d W 9 0 O 0 t l e U N v b H V t b k 5 h b W V z J n F 1 b 3 Q 7 O l t d L C Z x d W 9 0 O 0 N v b H V t b k l k Z W 5 0 a X R p Z X M m c X V v d D s 6 W y Z x d W 9 0 O 1 N l Y 3 R p b 2 4 x L 1 N o Z W V 0 M S A o N C k v Q X V 0 b 1 J l b W 9 2 Z W R D b 2 x 1 b W 5 z M S 5 7 U 3 R h d G U s M H 0 m c X V v d D s s J n F 1 b 3 Q 7 U 2 V j d G l v b j E v U 2 h l Z X Q x I C g 0 K S 9 B d X R v U m V t b 3 Z l Z E N v b H V t b n M x L n s x O T g w L T g 1 L D F 9 J n F 1 b 3 Q 7 L C Z x d W 9 0 O 1 N l Y 3 R p b 2 4 x L 1 N o Z W V 0 M S A o N C k v Q X V 0 b 1 J l b W 9 2 Z W R D b 2 x 1 b W 5 z M S 5 7 M T k 4 N S 0 5 M C w y f S Z x d W 9 0 O y w m c X V v d D t T Z W N 0 a W 9 u M S 9 T a G V l d D E g K D Q p L 0 F 1 d G 9 S Z W 1 v d m V k Q 2 9 s d W 1 u c z E u e z E 5 O T A t O T U s M 3 0 m c X V v d D s s J n F 1 b 3 Q 7 U 2 V j d G l v b j E v U 2 h l Z X Q x I C g 0 K S 9 B d X R v U m V t b 3 Z l Z E N v b H V t b n M x L n s x O T k 1 L T A w L D R 9 J n F 1 b 3 Q 7 L C Z x d W 9 0 O 1 N l Y 3 R p b 2 4 x L 1 N o Z W V 0 M S A o N C k v Q X V 0 b 1 J l b W 9 2 Z W R D b 2 x 1 b W 5 z M S 5 7 M j A w M C 0 w N S w 1 f S Z x d W 9 0 O y w m c X V v d D t T Z W N 0 a W 9 u M S 9 T a G V l d D E g K D Q p L 0 F 1 d G 9 S Z W 1 v d m V k Q 2 9 s d W 1 u c z E u e z I w M D U t M T A s N n 0 m c X V v d D s s J n F 1 b 3 Q 7 U 2 V j d G l v b j E v U 2 h l Z X Q x I C g 0 K S 9 B d X R v U m V t b 3 Z l Z E N v b H V t b n M x L n s y M D E w L T E 1 L D d 9 J n F 1 b 3 Q 7 X S w m c X V v d D t S Z W x h d G l v b n N o a X B J b m Z v J n F 1 b 3 Q 7 O l t d f S I g L z 4 8 L 1 N 0 Y W J s Z U V u d H J p Z X M + P C 9 J d G V t P j x J d G V t P j x J d G V t T G 9 j Y X R p b 2 4 + P E l 0 Z W 1 U e X B l P k Z v c m 1 1 b G E 8 L 0 l 0 Z W 1 U e X B l P j x J d G V t U G F 0 a D 5 T Z W N 0 a W 9 u M S 9 T a G V l d D E l M j A o N C k v U 2 9 1 c m N l P C 9 J d G V t U G F 0 a D 4 8 L 0 l 0 Z W 1 M b 2 N h d G l v b j 4 8 U 3 R h Y m x l R W 5 0 c m l l c y A v P j w v S X R l b T 4 8 S X R l b T 4 8 S X R l b U x v Y 2 F 0 a W 9 u P j x J d G V t V H l w Z T 5 G b 3 J t d W x h P C 9 J d G V t V H l w Z T 4 8 S X R l b V B h d G g + U 2 V j d G l v b j E v U 2 h l Z X Q x J T I w K D Q p L 1 N o Z W V 0 M V 9 T a G V l d D w v S X R l b V B h d G g + P C 9 J d G V t T G 9 j Y X R p b 2 4 + P F N 0 Y W J s Z U V u d H J p Z X M g L z 4 8 L 0 l 0 Z W 0 + P E l 0 Z W 0 + P E l 0 Z W 1 M b 2 N h d G l v b j 4 8 S X R l b V R 5 c G U + R m 9 y b X V s Y T w v S X R l b V R 5 c G U + P E l 0 Z W 1 Q Y X R o P l N l Y 3 R p b 2 4 x L 1 N o Z W V 0 M S U y M C g 0 K S 9 D a G F u Z 2 V k J T I w V H l w Z T w v S X R l b V B h d G g + P C 9 J d G V t T G 9 j Y X R p b 2 4 + P F N 0 Y W J s Z U V u d H J p Z X M g L z 4 8 L 0 l 0 Z W 0 + P E l 0 Z W 0 + P E l 0 Z W 1 M b 2 N h d G l v b j 4 8 S X R l b V R 5 c G U + R m 9 y b X V s Y T w v S X R l b V R 5 c G U + P E l 0 Z W 1 Q Y X R o P l N l Y 3 R p b 2 4 x L 1 N o Z W V 0 M S U y M C g 0 K S 9 Q c m 9 t b 3 R l Z C U y M E h l Y W R l c n M 8 L 0 l 0 Z W 1 Q Y X R o P j w v S X R l b U x v Y 2 F 0 a W 9 u P j x T d G F i b G V F b n R y a W V z I C 8 + P C 9 J d G V t P j x J d G V t P j x J d G V t T G 9 j Y X R p b 2 4 + P E l 0 Z W 1 U e X B l P k Z v c m 1 1 b G E 8 L 0 l 0 Z W 1 U e X B l P j x J d G V t U G F 0 a D 5 T Z W N 0 a W 9 u M S 9 T a G V l d D E l M j A o N C k v Q 2 h h b m d l Z C U y M F R 5 c G U x P C 9 J d G V t U G F 0 a D 4 8 L 0 l 0 Z W 1 M b 2 N h d G l v b j 4 8 U 3 R h Y m x l R W 5 0 c m l l c y A v P j w v S X R l b T 4 8 S X R l b T 4 8 S X R l b U x v Y 2 F 0 a W 9 u P j x J d G V t V H l w Z T 5 G b 3 J t d W x h P C 9 J d G V t V H l w Z T 4 8 S X R l b V B h d G g + U 2 V j d G l v b j E v U 2 h l Z X Q y 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F R h c m d l d C I g V m F s d W U 9 I n N T a G V l d D I i I C 8 + P E V u d H J 5 I F R 5 c G U 9 I k Z p b G x l Z E N v b X B s Z X R l U m V z d W x 0 V G 9 X b 3 J r c 2 h l Z X Q i I F Z h b H V l P S J s M S I g L z 4 8 R W 5 0 c n k g V H l w Z T 0 i Q W R k Z W R U b 0 R h d G F N b 2 R l b C I g V m F s d W U 9 I m w w I i A v P j x F b n R y e S B U e X B l P S J G a W x s Q 2 9 1 b n Q i I F Z h b H V l P S J s M z E i I C 8 + P E V u d H J 5 I F R 5 c G U 9 I k Z p b G x F c n J v c k N v Z G U i I F Z h b H V l P S J z V W 5 r b m 9 3 b i I g L z 4 8 R W 5 0 c n k g V H l w Z T 0 i R m l s b E V y c m 9 y Q 2 9 1 b n Q i I F Z h b H V l P S J s M C I g L z 4 8 R W 5 0 c n k g V H l w Z T 0 i R m l s b E x h c 3 R V c G R h d G V k I i B W Y W x 1 Z T 0 i Z D I w M j I t M T I t M D J U M T c 6 M T Y 6 N T M u M D g 2 N T c y M l o i I C 8 + P E V u d H J 5 I F R 5 c G U 9 I k Z p b G x D b 2 x 1 b W 5 U e X B l c y I g V m F s d W U 9 I n N C Z 0 1 E Q X d N R E F 3 T T 0 i I C 8 + P E V u d H J 5 I F R 5 c G U 9 I k Z p b G x D b 2 x 1 b W 5 O Y W 1 l c y I g V m F s d W U 9 I n N b J n F 1 b 3 Q 7 U 3 R h d G U m c X V v d D s s J n F 1 b 3 Q 7 M T k 4 M C 0 4 N S Z x d W 9 0 O y w m c X V v d D s x O T g 1 L T k w J n F 1 b 3 Q 7 L C Z x d W 9 0 O z E 5 O T A t O T U m c X V v d D s s J n F 1 b 3 Q 7 M T k 5 N S 0 w M C Z x d W 9 0 O y w m c X V v d D s y M D A w L T A 1 J n F 1 b 3 Q 7 L C Z x d W 9 0 O z I w M D U t M T A m c X V v d D s s J n F 1 b 3 Q 7 M j A x M C 0 x N 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1 N o Z W V 0 M i 9 B d X R v U m V t b 3 Z l Z E N v b H V t b n M x L n t T d G F 0 Z S w w f S Z x d W 9 0 O y w m c X V v d D t T Z W N 0 a W 9 u M S 9 T a G V l d D I v Q X V 0 b 1 J l b W 9 2 Z W R D b 2 x 1 b W 5 z M S 5 7 M T k 4 M C 0 4 N S w x f S Z x d W 9 0 O y w m c X V v d D t T Z W N 0 a W 9 u M S 9 T a G V l d D I v Q X V 0 b 1 J l b W 9 2 Z W R D b 2 x 1 b W 5 z M S 5 7 M T k 4 N S 0 5 M C w y f S Z x d W 9 0 O y w m c X V v d D t T Z W N 0 a W 9 u M S 9 T a G V l d D I v Q X V 0 b 1 J l b W 9 2 Z W R D b 2 x 1 b W 5 z M S 5 7 M T k 5 M C 0 5 N S w z f S Z x d W 9 0 O y w m c X V v d D t T Z W N 0 a W 9 u M S 9 T a G V l d D I v Q X V 0 b 1 J l b W 9 2 Z W R D b 2 x 1 b W 5 z M S 5 7 M T k 5 N S 0 w M C w 0 f S Z x d W 9 0 O y w m c X V v d D t T Z W N 0 a W 9 u M S 9 T a G V l d D I v Q X V 0 b 1 J l b W 9 2 Z W R D b 2 x 1 b W 5 z M S 5 7 M j A w M C 0 w N S w 1 f S Z x d W 9 0 O y w m c X V v d D t T Z W N 0 a W 9 u M S 9 T a G V l d D I v Q X V 0 b 1 J l b W 9 2 Z W R D b 2 x 1 b W 5 z M S 5 7 M j A w N S 0 x M C w 2 f S Z x d W 9 0 O y w m c X V v d D t T Z W N 0 a W 9 u M S 9 T a G V l d D I v Q X V 0 b 1 J l b W 9 2 Z W R D b 2 x 1 b W 5 z M S 5 7 M j A x M C 0 x N S w 3 f S Z x d W 9 0 O 1 0 s J n F 1 b 3 Q 7 Q 2 9 s d W 1 u Q 2 9 1 b n Q m c X V v d D s 6 O C w m c X V v d D t L Z X l D b 2 x 1 b W 5 O Y W 1 l c y Z x d W 9 0 O z p b X S w m c X V v d D t D b 2 x 1 b W 5 J Z G V u d G l 0 a W V z J n F 1 b 3 Q 7 O l s m c X V v d D t T Z W N 0 a W 9 u M S 9 T a G V l d D I v Q X V 0 b 1 J l b W 9 2 Z W R D b 2 x 1 b W 5 z M S 5 7 U 3 R h d G U s M H 0 m c X V v d D s s J n F 1 b 3 Q 7 U 2 V j d G l v b j E v U 2 h l Z X Q y L 0 F 1 d G 9 S Z W 1 v d m V k Q 2 9 s d W 1 u c z E u e z E 5 O D A t O D U s M X 0 m c X V v d D s s J n F 1 b 3 Q 7 U 2 V j d G l v b j E v U 2 h l Z X Q y L 0 F 1 d G 9 S Z W 1 v d m V k Q 2 9 s d W 1 u c z E u e z E 5 O D U t O T A s M n 0 m c X V v d D s s J n F 1 b 3 Q 7 U 2 V j d G l v b j E v U 2 h l Z X Q y L 0 F 1 d G 9 S Z W 1 v d m V k Q 2 9 s d W 1 u c z E u e z E 5 O T A t O T U s M 3 0 m c X V v d D s s J n F 1 b 3 Q 7 U 2 V j d G l v b j E v U 2 h l Z X Q y L 0 F 1 d G 9 S Z W 1 v d m V k Q 2 9 s d W 1 u c z E u e z E 5 O T U t M D A s N H 0 m c X V v d D s s J n F 1 b 3 Q 7 U 2 V j d G l v b j E v U 2 h l Z X Q y L 0 F 1 d G 9 S Z W 1 v d m V k Q 2 9 s d W 1 u c z E u e z I w M D A t M D U s N X 0 m c X V v d D s s J n F 1 b 3 Q 7 U 2 V j d G l v b j E v U 2 h l Z X Q y L 0 F 1 d G 9 S Z W 1 v d m V k Q 2 9 s d W 1 u c z E u e z I w M D U t M T A s N n 0 m c X V v d D s s J n F 1 b 3 Q 7 U 2 V j d G l v b j E v U 2 h l Z X Q y L 0 F 1 d G 9 S Z W 1 v d m V k Q 2 9 s d W 1 u c z E u e z I w M T A t M T U s N 3 0 m c X V v d D t d L C Z x d W 9 0 O 1 J l b G F 0 a W 9 u c 2 h p c E l u Z m 8 m c X V v d D s 6 W 1 1 9 I i A v P j w v U 3 R h Y m x l R W 5 0 c m l l c z 4 8 L 0 l 0 Z W 0 + P E l 0 Z W 0 + P E l 0 Z W 1 M b 2 N h d G l v b j 4 8 S X R l b V R 5 c G U + R m 9 y b X V s Y T w v S X R l b V R 5 c G U + P E l 0 Z W 1 Q Y X R o P l N l Y 3 R p b 2 4 x L 1 N o Z W V 0 M i 9 T b 3 V y Y 2 U 8 L 0 l 0 Z W 1 Q Y X R o P j w v S X R l b U x v Y 2 F 0 a W 9 u P j x T d G F i b G V F b n R y a W V z I C 8 + P C 9 J d G V t P j x J d G V t P j x J d G V t T G 9 j Y X R p b 2 4 + P E l 0 Z W 1 U e X B l P k Z v c m 1 1 b G E 8 L 0 l 0 Z W 1 U e X B l P j x J d G V t U G F 0 a D 5 T Z W N 0 a W 9 u M S 9 T a G V l d D I v U 2 h l Z X Q y X 1 N o Z W V 0 P C 9 J d G V t U G F 0 a D 4 8 L 0 l 0 Z W 1 M b 2 N h d G l v b j 4 8 U 3 R h Y m x l R W 5 0 c m l l c y A v P j w v S X R l b T 4 8 S X R l b T 4 8 S X R l b U x v Y 2 F 0 a W 9 u P j x J d G V t V H l w Z T 5 G b 3 J t d W x h P C 9 J d G V t V H l w Z T 4 8 S X R l b V B h d G g + U 2 V j d G l v b j E v U 2 h l Z X Q y L 0 N o Y W 5 n Z W Q l M j B U e X B l P C 9 J d G V t U G F 0 a D 4 8 L 0 l 0 Z W 1 M b 2 N h d G l v b j 4 8 U 3 R h Y m x l R W 5 0 c m l l c y A v P j w v S X R l b T 4 8 S X R l b T 4 8 S X R l b U x v Y 2 F 0 a W 9 u P j x J d G V t V H l w Z T 5 G b 3 J t d W x h P C 9 J d G V t V H l w Z T 4 8 S X R l b V B h d G g + U 2 V j d G l v b j E v U 2 h l Z X Q y L 1 B y b 2 1 v d G V k J T I w S G V h Z G V y c z w v S X R l b V B h d G g + P C 9 J d G V t T G 9 j Y X R p b 2 4 + P F N 0 Y W J s Z U V u d H J p Z X M g L z 4 8 L 0 l 0 Z W 0 + P E l 0 Z W 0 + P E l 0 Z W 1 M b 2 N h d G l v b j 4 8 S X R l b V R 5 c G U + R m 9 y b X V s Y T w v S X R l b V R 5 c G U + P E l 0 Z W 1 Q Y X R o P l N l Y 3 R p b 2 4 x L 1 N o Z W V 0 M i 9 D a G F u Z 2 V k J T I w V H l w Z T E 8 L 0 l 0 Z W 1 Q Y X R o P j w v S X R l b U x v Y 2 F 0 a W 9 u P j x T d G F i b G V F b n R y a W V z I C 8 + P C 9 J d G V t P j w v S X R l b X M + P C 9 M b 2 N h b F B h Y 2 t h Z 2 V N Z X R h Z G F 0 Y U Z p b G U + F g A A A F B L B Q Y A A A A A A A A A A A A A A A A A A A A A A A A m A Q A A A Q A A A N C M n d 8 B F d E R j H o A w E / C l + s B A A A A q A d + b B G I 4 0 i 0 a G d G h u i g N Q A A A A A C A A A A A A A Q Z g A A A A E A A C A A A A C 0 c 7 n U U z H 7 M T h Z g P j g d h Z 4 / 7 Z q F + P 9 k O / r E W c q 1 p k 0 k g A A A A A O g A A A A A I A A C A A A A C g 6 k j / b q I f Z C o R j N u C U 7 i i k d s D x p F w h r d K i u 3 w Y w V Q r F A A A A B p 2 v C c J j g w 0 R u 8 Z T H d u r B S p Q 6 G v Q x 7 n a y T 4 C B M 3 m R V 2 G 5 O m L P H S 5 Y F 2 L x c S 7 n c A j R 0 4 6 z X k m K u W v Y T J + y D 0 5 Q i O F r R d h H g r E a Y R W M o b P M r Q U A A A A A p P Z g v x f C G s e 0 v V 4 T j t 7 a o / F / v 8 D 1 e M Z y F U N / e h Y 6 F e S W Y t A 8 0 E U R 3 0 5 I e M Z u A L g k h Q 3 D j D s 8 N T H Z 4 S k 0 A l K N b < / D a t a M a s h u p > 
</file>

<file path=customXml/itemProps1.xml><?xml version="1.0" encoding="utf-8"?>
<ds:datastoreItem xmlns:ds="http://schemas.openxmlformats.org/officeDocument/2006/customXml" ds:itemID="{DD1FC262-91C5-4F44-B165-FAE170C7B030}">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DASHBOARD</vt:lpstr>
      <vt:lpstr>nominal_1</vt:lpstr>
      <vt:lpstr>Revenue_Deficits_1</vt:lpstr>
      <vt:lpstr>Tax_Revenues_1</vt:lpstr>
      <vt:lpstr>Aggregate_Expenditure_1</vt:lpstr>
      <vt:lpstr>Capital_Expenditure_1</vt:lpstr>
      <vt:lpstr>Gross_Fiscal_Deficits_1</vt:lpstr>
      <vt:lpstr>revenue_Expenditure_1</vt:lpstr>
      <vt:lpstr>Sheet5</vt:lpstr>
      <vt:lpstr>Social_Sector_Expenditure_1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Ram Vishwakarma</dc:creator>
  <cp:lastModifiedBy>Ram Vishwakarma</cp:lastModifiedBy>
  <dcterms:created xsi:type="dcterms:W3CDTF">2022-12-02T17:05:08Z</dcterms:created>
  <dcterms:modified xsi:type="dcterms:W3CDTF">2023-06-11T07:32:11Z</dcterms:modified>
</cp:coreProperties>
</file>